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ownloads\"/>
    </mc:Choice>
  </mc:AlternateContent>
  <xr:revisionPtr revIDLastSave="0" documentId="8_{CF26096C-DCB3-4CB0-AC47-8A0D2AC4A896}" xr6:coauthVersionLast="47" xr6:coauthVersionMax="47" xr10:uidLastSave="{00000000-0000-0000-0000-000000000000}"/>
  <bookViews>
    <workbookView xWindow="-25710" yWindow="5370" windowWidth="25820" windowHeight="15500" xr2:uid="{212B6EEA-4E9B-4332-9D1F-530603611CEC}"/>
  </bookViews>
  <sheets>
    <sheet name="Import from DB" sheetId="1" r:id="rId1"/>
  </sheets>
  <externalReferences>
    <externalReference r:id="rId2"/>
  </externalReferences>
  <definedNames>
    <definedName name="_xlnm._FilterDatabase" localSheetId="0" hidden="1">'Import from DB'!$AE$1:$AE$1</definedName>
    <definedName name="CUSIP">'[1]Reference Data'!$A:$B</definedName>
    <definedName name="ExternalData_3" localSheetId="0" hidden="1">'Import from DB'!$A$1:$V$48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AV">'[1]Control Sheet'!$B$8</definedName>
    <definedName name="SODDATE">'[1]Control Sheet'!$B$6</definedName>
    <definedName name="TRADECOLUMN">'Import from DB'!$AE:$AE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BBD19EB-2C16-44E9-92A3-E4ED5B232C66}" keepAlive="1" name="Query - SODDATE" description="Connection to the 'SODDATE' query in the workbook." type="5" refreshedVersion="0" background="1">
    <dbPr connection="Provider=Microsoft.Mashup.OleDb.1;Data Source=$Workbook$;Location=SODDATE;Extended Properties=&quot;&quot;" command="SELECT * FROM [SODDATE]"/>
  </connection>
  <connection id="2" xr16:uid="{3709F648-7BB6-4236-AB80-2F38D05AF438}" keepAlive="1" name="Query - Ultimus_SupplementalHoldings" description="Connection to the 'Ultimus_SupplementalHoldings' query in the workbook." type="5" refreshedVersion="8" saveData="1">
    <dbPr connection="Provider=Microsoft.Mashup.OleDb.1;Data Source=$Workbook$;Location=Ultimus_SupplementalHoldings;Extended Properties=&quot;&quot;" command="SELECT * FROM [Ultimus_SupplementalHoldings]"/>
  </connection>
</connections>
</file>

<file path=xl/sharedStrings.xml><?xml version="1.0" encoding="utf-8"?>
<sst xmlns="http://schemas.openxmlformats.org/spreadsheetml/2006/main" count="807" uniqueCount="297">
  <si>
    <t>Effective Date</t>
  </si>
  <si>
    <t>Account Name</t>
  </si>
  <si>
    <t>Account Cusip</t>
  </si>
  <si>
    <t>Account Ticker</t>
  </si>
  <si>
    <t>Security Number</t>
  </si>
  <si>
    <t>Ticker</t>
  </si>
  <si>
    <t>Parent Ticker</t>
  </si>
  <si>
    <t>Security Description</t>
  </si>
  <si>
    <t>Shares / Contracts</t>
  </si>
  <si>
    <t>Price</t>
  </si>
  <si>
    <t>Exchange Rate</t>
  </si>
  <si>
    <t>Market Value</t>
  </si>
  <si>
    <t>Percent Market Value</t>
  </si>
  <si>
    <t>Currency</t>
  </si>
  <si>
    <t>Country</t>
  </si>
  <si>
    <t>Maturity / Expiration Date</t>
  </si>
  <si>
    <t>Segment</t>
  </si>
  <si>
    <t>Category</t>
  </si>
  <si>
    <t>Sector</t>
  </si>
  <si>
    <t>Industry</t>
  </si>
  <si>
    <t>moddatetime</t>
  </si>
  <si>
    <t>source</t>
  </si>
  <si>
    <t>BBCode</t>
  </si>
  <si>
    <t>Last Close Px</t>
  </si>
  <si>
    <t>PRICE REC</t>
  </si>
  <si>
    <t>Current PX</t>
  </si>
  <si>
    <t>Target Weight</t>
  </si>
  <si>
    <t>Target MV</t>
  </si>
  <si>
    <t>LAST BUY (DAYS)</t>
  </si>
  <si>
    <t>LAST SALE (DAYS)</t>
  </si>
  <si>
    <t>Trade</t>
  </si>
  <si>
    <t>SUM OF TRADES</t>
  </si>
  <si>
    <t>FMC Excelsior Focus Equity ETF</t>
  </si>
  <si>
    <t>66538H211</t>
  </si>
  <si>
    <t>FMCX</t>
  </si>
  <si>
    <t>USD</t>
  </si>
  <si>
    <t>US DOLLARS</t>
  </si>
  <si>
    <t>US</t>
  </si>
  <si>
    <t>CURRENCY</t>
  </si>
  <si>
    <t>ultimus</t>
  </si>
  <si>
    <t>48251W104</t>
  </si>
  <si>
    <t>KKR</t>
  </si>
  <si>
    <t>KKR &amp; CO INC-A</t>
  </si>
  <si>
    <t>COMMON STOCKS</t>
  </si>
  <si>
    <t>FINANCIALS</t>
  </si>
  <si>
    <t>ASSET MANAGEMENT</t>
  </si>
  <si>
    <t>PRIVATE EQUITY</t>
  </si>
  <si>
    <t>084670108</t>
  </si>
  <si>
    <t>BRK/A</t>
  </si>
  <si>
    <t>BERKSHIRE HATH-A</t>
  </si>
  <si>
    <t>INSURANCE</t>
  </si>
  <si>
    <t>P&amp;C INSURANCE</t>
  </si>
  <si>
    <t>67103H107</t>
  </si>
  <si>
    <t>ORLY</t>
  </si>
  <si>
    <t>O'REILLY AUTOMOT</t>
  </si>
  <si>
    <t>CONSUMER DISCRETIONARY</t>
  </si>
  <si>
    <t>RETAIL - DISCRETIONARY</t>
  </si>
  <si>
    <t>AUTOMOTIVE RETAILERS</t>
  </si>
  <si>
    <t>91324P102</t>
  </si>
  <si>
    <t>UNH</t>
  </si>
  <si>
    <t>UNITEDHEALTH GRP</t>
  </si>
  <si>
    <t>HEALTH CARE</t>
  </si>
  <si>
    <t>HEALTH CARE FACILITIES &amp; SERVICES</t>
  </si>
  <si>
    <t>MANAGED CARE</t>
  </si>
  <si>
    <t>G5494J103</t>
  </si>
  <si>
    <t>LIN</t>
  </si>
  <si>
    <t>LINDE PLC</t>
  </si>
  <si>
    <t>MATERIALS</t>
  </si>
  <si>
    <t>CHEMICALS</t>
  </si>
  <si>
    <t>BASIC &amp; DIVERSIFIED CHEMICALS</t>
  </si>
  <si>
    <t>855244109</t>
  </si>
  <si>
    <t>SBUX</t>
  </si>
  <si>
    <t>STARBUCKS CORP</t>
  </si>
  <si>
    <t>LEISURE FACILITIES &amp; SERVICES</t>
  </si>
  <si>
    <t>RESTAURANTS</t>
  </si>
  <si>
    <t>037833100</t>
  </si>
  <si>
    <t>AAPL</t>
  </si>
  <si>
    <t>APPLE INC</t>
  </si>
  <si>
    <t>TECHNOLOGY</t>
  </si>
  <si>
    <t>TECHNOLOGY HARDWARE</t>
  </si>
  <si>
    <t>COMMUNICATIONS EQUIPMENT</t>
  </si>
  <si>
    <t>68389X105</t>
  </si>
  <si>
    <t>ORCL</t>
  </si>
  <si>
    <t>ORACLE CORP</t>
  </si>
  <si>
    <t>SOFTWARE</t>
  </si>
  <si>
    <t>INFRASTRUCTURE SOFTWARE</t>
  </si>
  <si>
    <t>653656108</t>
  </si>
  <si>
    <t>NICE</t>
  </si>
  <si>
    <t>NICE LTD -SP ADR</t>
  </si>
  <si>
    <t>DEPOSITARY RECEIPTS</t>
  </si>
  <si>
    <t>APPLICATION SOFTWARE</t>
  </si>
  <si>
    <t>29362U104</t>
  </si>
  <si>
    <t>ENTG</t>
  </si>
  <si>
    <t>ENTEGRIS INC</t>
  </si>
  <si>
    <t>SEMICONDUCTORS</t>
  </si>
  <si>
    <t>SEMICONDUCTOR MFG</t>
  </si>
  <si>
    <t>594918104</t>
  </si>
  <si>
    <t>MSFT</t>
  </si>
  <si>
    <t>MICROSOFT CORP</t>
  </si>
  <si>
    <t>00507V109</t>
  </si>
  <si>
    <t>ATVI</t>
  </si>
  <si>
    <t>ACTIVISION BLIZZ</t>
  </si>
  <si>
    <t>COMMUNICATIONS</t>
  </si>
  <si>
    <t>ENTERTAINMENT CONTENT</t>
  </si>
  <si>
    <t>VIDEO GAMES</t>
  </si>
  <si>
    <t>11271J107</t>
  </si>
  <si>
    <t>BN</t>
  </si>
  <si>
    <t>BROOKFIELD CORP</t>
  </si>
  <si>
    <t>384109104</t>
  </si>
  <si>
    <t>GGG</t>
  </si>
  <si>
    <t>GRACO INC</t>
  </si>
  <si>
    <t>INDUSTRIALS</t>
  </si>
  <si>
    <t>MACHINERY</t>
  </si>
  <si>
    <t>FLOW CONTROL EQUIPMENT</t>
  </si>
  <si>
    <t>49338L103</t>
  </si>
  <si>
    <t>KEYS</t>
  </si>
  <si>
    <t>KEYSIGHT TEC</t>
  </si>
  <si>
    <t>ELECTRICAL EQUIPMENT</t>
  </si>
  <si>
    <t>MEASUREMENT INSTRUMENTS</t>
  </si>
  <si>
    <t>46137V357</t>
  </si>
  <si>
    <t>RSP</t>
  </si>
  <si>
    <t>INVESCO S&amp;P 500 EQUAL WEI</t>
  </si>
  <si>
    <t>EXCHANGE-TRADED FUNDS</t>
  </si>
  <si>
    <t>EQUITY</t>
  </si>
  <si>
    <t>058498106</t>
  </si>
  <si>
    <t>BALL</t>
  </si>
  <si>
    <t>BALL CORP</t>
  </si>
  <si>
    <t>CONTAINERS &amp; PACKAGING</t>
  </si>
  <si>
    <t>25243Q205</t>
  </si>
  <si>
    <t>DEO</t>
  </si>
  <si>
    <t>DIAGEO PLC-ADR</t>
  </si>
  <si>
    <t>CONSUMER STAPLES</t>
  </si>
  <si>
    <t>BEVERAGES</t>
  </si>
  <si>
    <t>ALCOHOLIC BEVERAGES</t>
  </si>
  <si>
    <t>530307305</t>
  </si>
  <si>
    <t>LBRDK</t>
  </si>
  <si>
    <t>LIBERTY BR-C</t>
  </si>
  <si>
    <t>CABLE &amp; SATELLITE</t>
  </si>
  <si>
    <t>44891N208</t>
  </si>
  <si>
    <t>IAC</t>
  </si>
  <si>
    <t>IAC INC</t>
  </si>
  <si>
    <t>INTERNET MEDIA &amp; SERVICES</t>
  </si>
  <si>
    <t>438516106</t>
  </si>
  <si>
    <t>HON</t>
  </si>
  <si>
    <t>HONEYWELL INTL</t>
  </si>
  <si>
    <t>DIVERSIFIED INDUSTRIALS</t>
  </si>
  <si>
    <t>78409V104</t>
  </si>
  <si>
    <t>SPGI</t>
  </si>
  <si>
    <t>S&amp;P GLOBAL INC</t>
  </si>
  <si>
    <t>TECHNOLOGY SERVICES</t>
  </si>
  <si>
    <t>INFORMATION SERVICES</t>
  </si>
  <si>
    <t>580135101</t>
  </si>
  <si>
    <t>MCD</t>
  </si>
  <si>
    <t>MCDONALDS CORP</t>
  </si>
  <si>
    <t>902973304</t>
  </si>
  <si>
    <t>USB</t>
  </si>
  <si>
    <t>US BANCORP</t>
  </si>
  <si>
    <t>BANKING</t>
  </si>
  <si>
    <t>BANKS</t>
  </si>
  <si>
    <t>531229607</t>
  </si>
  <si>
    <t>LSXMK</t>
  </si>
  <si>
    <t>LIBERTY MEDIA-C</t>
  </si>
  <si>
    <t>PUBLISHING &amp; BROADCASTING</t>
  </si>
  <si>
    <t>LOCAL TV &amp; RADIO BROADCAST</t>
  </si>
  <si>
    <t>531229409</t>
  </si>
  <si>
    <t>LSXMA</t>
  </si>
  <si>
    <t>LIBERTY MEDIA COR-SIRIUSX</t>
  </si>
  <si>
    <t>113004105</t>
  </si>
  <si>
    <t>BAM</t>
  </si>
  <si>
    <t>BROOKFIELD-A</t>
  </si>
  <si>
    <t>INVESTMENT MANAGEMENT</t>
  </si>
  <si>
    <t>530307107</t>
  </si>
  <si>
    <t>LBRDA</t>
  </si>
  <si>
    <t>LIBERTY BROADBAND-A</t>
  </si>
  <si>
    <t>988498101</t>
  </si>
  <si>
    <t>YUM</t>
  </si>
  <si>
    <t>YUM! BRANDS INC</t>
  </si>
  <si>
    <t>742718109</t>
  </si>
  <si>
    <t>PG</t>
  </si>
  <si>
    <t>PROCTER &amp; GAMBLE</t>
  </si>
  <si>
    <t>HOUSEHOLD PRODUCTS</t>
  </si>
  <si>
    <t>PERSONAL CARE PRODUCTS</t>
  </si>
  <si>
    <t>031162100</t>
  </si>
  <si>
    <t>AMGN</t>
  </si>
  <si>
    <t>AMGEN INC</t>
  </si>
  <si>
    <t>BIOTECH &amp; PHARMA</t>
  </si>
  <si>
    <t>BIOTECH</t>
  </si>
  <si>
    <t>02079K305</t>
  </si>
  <si>
    <t>GOOGL</t>
  </si>
  <si>
    <t>ALPHABET INC-A</t>
  </si>
  <si>
    <t>20030N101</t>
  </si>
  <si>
    <t>CMCSA</t>
  </si>
  <si>
    <t>COMCAST CORP-A</t>
  </si>
  <si>
    <t>194162103</t>
  </si>
  <si>
    <t>CL</t>
  </si>
  <si>
    <t>COLGATE-PALMOLIV</t>
  </si>
  <si>
    <t>98850P109</t>
  </si>
  <si>
    <t>YUMC</t>
  </si>
  <si>
    <t>YUM CHINA HOLDINGS INC</t>
  </si>
  <si>
    <t>375558103</t>
  </si>
  <si>
    <t>GILD</t>
  </si>
  <si>
    <t>GILEAD SCIENCES</t>
  </si>
  <si>
    <t>235851102</t>
  </si>
  <si>
    <t>DHR</t>
  </si>
  <si>
    <t>DANAHER CORP</t>
  </si>
  <si>
    <t>MEDICAL EQUIPMENT &amp; DEVICES</t>
  </si>
  <si>
    <t>LIFE SCIENCE &amp; DIAGNOSTICS</t>
  </si>
  <si>
    <t>02079K107</t>
  </si>
  <si>
    <t>GOOG</t>
  </si>
  <si>
    <t>ALPHABET INC-C</t>
  </si>
  <si>
    <t>46625H100</t>
  </si>
  <si>
    <t>JPM</t>
  </si>
  <si>
    <t>JPMORGAN CHASE</t>
  </si>
  <si>
    <t>DIVERSIFIED BANKS</t>
  </si>
  <si>
    <t>497266106</t>
  </si>
  <si>
    <t>KEX</t>
  </si>
  <si>
    <t>KIRBY CORP</t>
  </si>
  <si>
    <t>TRANSPORTATION &amp; LOGISTICS</t>
  </si>
  <si>
    <t>MARINE SHIPPING</t>
  </si>
  <si>
    <t>603158106</t>
  </si>
  <si>
    <t>MTX</t>
  </si>
  <si>
    <t>MINERALS TECH</t>
  </si>
  <si>
    <t>SPECIALTY CHEMICALS</t>
  </si>
  <si>
    <t>67077M108</t>
  </si>
  <si>
    <t>NTR</t>
  </si>
  <si>
    <t>NUTRIEN LTD</t>
  </si>
  <si>
    <t>AGRICULTURAL CHEMICALS</t>
  </si>
  <si>
    <t>071813109</t>
  </si>
  <si>
    <t>BAX</t>
  </si>
  <si>
    <t>BAXTER INTL INC</t>
  </si>
  <si>
    <t>HEALTH CARE SUPPLIES</t>
  </si>
  <si>
    <t>92826C839</t>
  </si>
  <si>
    <t>V</t>
  </si>
  <si>
    <t>VISA INC-CLASS A</t>
  </si>
  <si>
    <t>DATA &amp; TRANSACTION PROCESSORS</t>
  </si>
  <si>
    <t>29476L107</t>
  </si>
  <si>
    <t>EQR</t>
  </si>
  <si>
    <t>EQUITY RESIDENTI</t>
  </si>
  <si>
    <t>REIT</t>
  </si>
  <si>
    <t>REAL ESTATE</t>
  </si>
  <si>
    <t>RESIDENTIAL REIT</t>
  </si>
  <si>
    <t>RECPAY</t>
  </si>
  <si>
    <t>Receivables/Payables</t>
  </si>
  <si>
    <t>CASH</t>
  </si>
  <si>
    <t>USD Curncy</t>
  </si>
  <si>
    <t/>
  </si>
  <si>
    <t>KKR US EQUITY</t>
  </si>
  <si>
    <t>ERROR</t>
  </si>
  <si>
    <t>BRK.A</t>
  </si>
  <si>
    <t>BRK/A US EQUITY</t>
  </si>
  <si>
    <t>ORLY US EQUITY</t>
  </si>
  <si>
    <t>UNH US EQUITY</t>
  </si>
  <si>
    <t>LIN US EQUITY</t>
  </si>
  <si>
    <t>SBUX US EQUITY</t>
  </si>
  <si>
    <t>AAPL US EQUITY</t>
  </si>
  <si>
    <t>ORCL US EQUITY</t>
  </si>
  <si>
    <t>NICE US EQUITY</t>
  </si>
  <si>
    <t>ENTG US EQUITY</t>
  </si>
  <si>
    <t>MSFT US EQUITY</t>
  </si>
  <si>
    <t>ATVI US EQUITY</t>
  </si>
  <si>
    <t>BN US EQUITY</t>
  </si>
  <si>
    <t>GGG US EQUITY</t>
  </si>
  <si>
    <t>KEYS US EQUITY</t>
  </si>
  <si>
    <t>IVZ</t>
  </si>
  <si>
    <t>RSP US EQUITY</t>
  </si>
  <si>
    <t>BALL US EQUITY</t>
  </si>
  <si>
    <t>DGE</t>
  </si>
  <si>
    <t>DEO US EQUITY</t>
  </si>
  <si>
    <t>LBRD.K</t>
  </si>
  <si>
    <t>LBRDK US EQUITY</t>
  </si>
  <si>
    <t>IAC US EQUITY</t>
  </si>
  <si>
    <t>HON US EQUITY</t>
  </si>
  <si>
    <t>SPGI US EQUITY</t>
  </si>
  <si>
    <t>MCD US EQUITY</t>
  </si>
  <si>
    <t>USB US EQUITY</t>
  </si>
  <si>
    <t>LMCA</t>
  </si>
  <si>
    <t>LSXMK US EQUITY</t>
  </si>
  <si>
    <t>LSXMA US EQUITY</t>
  </si>
  <si>
    <t>BAM US EQUITY</t>
  </si>
  <si>
    <t>LBRDA US EQUITY</t>
  </si>
  <si>
    <t>YUM US EQUITY</t>
  </si>
  <si>
    <t>PG US EQUITY</t>
  </si>
  <si>
    <t>AMGN US EQUITY</t>
  </si>
  <si>
    <t>GOOGL US EQUITY</t>
  </si>
  <si>
    <t>CMCSA US EQUITY</t>
  </si>
  <si>
    <t>CL US EQUITY</t>
  </si>
  <si>
    <t>YUMC US EQUITY</t>
  </si>
  <si>
    <t>GILD US EQUITY</t>
  </si>
  <si>
    <t>DHR US EQUITY</t>
  </si>
  <si>
    <t>GOOG US EQUITY</t>
  </si>
  <si>
    <t>JPM US EQUITY</t>
  </si>
  <si>
    <t>KEX US EQUITY</t>
  </si>
  <si>
    <t>MTX US EQUITY</t>
  </si>
  <si>
    <t>NTR US EQUITY</t>
  </si>
  <si>
    <t>BAX US EQUITY</t>
  </si>
  <si>
    <t>V US EQUITY</t>
  </si>
  <si>
    <t>EQR US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</si>
</sst>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4" fontId="0" fillId="0" borderId="0" xfId="1" applyFont="1" applyFill="1" applyAlignment="1" applyProtection="1"/>
    <xf numFmtId="164" fontId="0" fillId="0" borderId="0" xfId="1" applyNumberFormat="1" applyFont="1" applyFill="1" applyAlignment="1" applyProtection="1"/>
    <xf numFmtId="10" fontId="0" fillId="0" borderId="0" xfId="2" applyNumberFormat="1" applyFont="1" applyFill="1" applyAlignment="1" applyProtection="1"/>
    <xf numFmtId="10" fontId="0" fillId="2" borderId="0" xfId="2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22" fontId="0" fillId="0" borderId="0" xfId="0" applyNumberFormat="1"/>
    <xf numFmtId="44" fontId="0" fillId="0" borderId="0" xfId="0" applyNumberFormat="1"/>
    <xf numFmtId="0" fontId="0" fillId="0" borderId="0" xfId="1" applyNumberFormat="1" applyFont="1" applyFill="1" applyAlignment="1" applyProtection="1"/>
    <xf numFmtId="10" fontId="0" fillId="2" borderId="0" xfId="2" applyNumberFormat="1" applyFont="1" applyFill="1" applyAlignment="1" applyProtection="1"/>
    <xf numFmtId="10" fontId="0" fillId="0" borderId="0" xfId="0" applyNumberFormat="1"/>
    <xf numFmtId="10" fontId="0" fillId="2" borderId="0" xfId="2" applyNumberFormat="1" applyFont="1" applyFill="1" applyBorder="1" applyAlignment="1" applyProtection="1"/>
    <xf numFmtId="10" fontId="0" fillId="0" borderId="0" xfId="2" applyNumberFormat="1" applyFont="1" applyFill="1" applyBorder="1" applyAlignment="1" applyProtection="1"/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22" fontId="0" fillId="0" borderId="0" xfId="0" applyNumberFormat="1" applyFill="1"/>
    <xf numFmtId="44" fontId="0" fillId="0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27" formatCode="m/d/yyyy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TF\Trading\ETF_Import_and_Trade_File-v2.xlsm" TargetMode="External"/><Relationship Id="rId1" Type="http://schemas.openxmlformats.org/officeDocument/2006/relationships/externalLinkPath" Target="file:///G:\ETF\Trading\ETF_Import_and_Trade_File-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ort from DB"/>
      <sheetName val="TaxLots"/>
      <sheetName val="Control Sheet"/>
      <sheetName val="P&amp;L"/>
      <sheetName val="Reference Data"/>
      <sheetName val="PIVOT_TRANSACTIONS"/>
      <sheetName val="Ultimus_Transactions"/>
      <sheetName val="Ultimus_TaxLots"/>
      <sheetName val="Security Aggregation"/>
      <sheetName val="Trade Sheet"/>
      <sheetName val="Trade Sheet-SAMPLE"/>
      <sheetName val="PivotTables"/>
    </sheetNames>
    <sheetDataSet>
      <sheetData sheetId="0"/>
      <sheetData sheetId="1"/>
      <sheetData sheetId="2">
        <row r="6">
          <cell r="B6">
            <v>44985</v>
          </cell>
        </row>
        <row r="8">
          <cell r="B8">
            <v>72241318.29296875</v>
          </cell>
        </row>
      </sheetData>
      <sheetData sheetId="3"/>
      <sheetData sheetId="4">
        <row r="1">
          <cell r="A1" t="str">
            <v>CUSIP</v>
          </cell>
          <cell r="B1" t="str">
            <v>BB CODE</v>
          </cell>
        </row>
        <row r="2">
          <cell r="A2" t="str">
            <v>037833100</v>
          </cell>
          <cell r="B2" t="str">
            <v>AAPL US EQUITY</v>
          </cell>
        </row>
        <row r="3">
          <cell r="A3" t="str">
            <v>031162100</v>
          </cell>
          <cell r="B3" t="str">
            <v>AMGN US EQUITY</v>
          </cell>
        </row>
        <row r="4">
          <cell r="A4" t="str">
            <v>023135106</v>
          </cell>
          <cell r="B4" t="str">
            <v>AMZN US EQUITY</v>
          </cell>
        </row>
        <row r="5">
          <cell r="A5" t="str">
            <v>04280A100</v>
          </cell>
          <cell r="B5" t="str">
            <v>ARWR US EQUITY</v>
          </cell>
        </row>
        <row r="6">
          <cell r="A6" t="str">
            <v>00507V109</v>
          </cell>
          <cell r="B6" t="str">
            <v>ATVI US EQUITY</v>
          </cell>
        </row>
        <row r="7">
          <cell r="A7" t="str">
            <v>113004105</v>
          </cell>
          <cell r="B7" t="str">
            <v>BAM US EQUITY</v>
          </cell>
        </row>
        <row r="8">
          <cell r="A8" t="str">
            <v>G16169107</v>
          </cell>
          <cell r="B8" t="str">
            <v>BAMR US EQUITY</v>
          </cell>
        </row>
        <row r="9">
          <cell r="A9" t="str">
            <v>531229706</v>
          </cell>
          <cell r="B9" t="str">
            <v>BATRA US EQUITY</v>
          </cell>
        </row>
        <row r="10">
          <cell r="A10" t="str">
            <v>531229888</v>
          </cell>
          <cell r="B10" t="str">
            <v>BATRK US EQUITY</v>
          </cell>
        </row>
        <row r="11">
          <cell r="A11" t="str">
            <v>071813109</v>
          </cell>
          <cell r="B11" t="str">
            <v>BAX US EQUITY</v>
          </cell>
        </row>
        <row r="12">
          <cell r="A12" t="str">
            <v>09857L108</v>
          </cell>
          <cell r="B12" t="str">
            <v>BKNG US EQUITY</v>
          </cell>
        </row>
        <row r="13">
          <cell r="A13" t="str">
            <v>11271J107</v>
          </cell>
          <cell r="B13" t="str">
            <v>BN US EQUITY</v>
          </cell>
        </row>
        <row r="14">
          <cell r="A14" t="str">
            <v>084670108</v>
          </cell>
          <cell r="B14" t="str">
            <v>BRK/A US EQUITY</v>
          </cell>
        </row>
        <row r="15">
          <cell r="A15" t="str">
            <v>194162103</v>
          </cell>
          <cell r="B15" t="str">
            <v>CL US EQUITY</v>
          </cell>
        </row>
        <row r="16">
          <cell r="A16" t="str">
            <v>20030N101</v>
          </cell>
          <cell r="B16" t="str">
            <v>CMCSA US EQUITY</v>
          </cell>
        </row>
        <row r="17">
          <cell r="A17" t="str">
            <v>235851102</v>
          </cell>
          <cell r="B17" t="str">
            <v>DHR US EQUITY</v>
          </cell>
        </row>
        <row r="18">
          <cell r="A18" t="str">
            <v>29362U104</v>
          </cell>
          <cell r="B18" t="str">
            <v>ENTG US EQUITY</v>
          </cell>
        </row>
        <row r="19">
          <cell r="A19" t="str">
            <v>29476L107</v>
          </cell>
          <cell r="B19" t="str">
            <v>EQR US EQUITY</v>
          </cell>
        </row>
        <row r="20">
          <cell r="A20" t="str">
            <v>68243Q106</v>
          </cell>
          <cell r="B20" t="str">
            <v>FLWS US EQUITY</v>
          </cell>
        </row>
        <row r="21">
          <cell r="A21" t="str">
            <v>531229870</v>
          </cell>
          <cell r="B21" t="str">
            <v>FWONA US EQUITY</v>
          </cell>
        </row>
        <row r="22">
          <cell r="A22" t="str">
            <v>531229854</v>
          </cell>
          <cell r="B22" t="str">
            <v>FWONK US EQUITY</v>
          </cell>
        </row>
        <row r="23">
          <cell r="A23" t="str">
            <v>369550108</v>
          </cell>
          <cell r="B23" t="str">
            <v>GD US EQUITY</v>
          </cell>
        </row>
        <row r="24">
          <cell r="A24" t="str">
            <v>380237107</v>
          </cell>
          <cell r="B24" t="str">
            <v>GDDY US EQUITY</v>
          </cell>
        </row>
        <row r="25">
          <cell r="A25" t="str">
            <v>384109104</v>
          </cell>
          <cell r="B25" t="str">
            <v>GGG US EQUITY</v>
          </cell>
        </row>
        <row r="26">
          <cell r="A26" t="str">
            <v>375558103</v>
          </cell>
          <cell r="B26" t="str">
            <v>GILD US EQUITY</v>
          </cell>
        </row>
        <row r="27">
          <cell r="A27" t="str">
            <v>02079K107</v>
          </cell>
          <cell r="B27" t="str">
            <v>GOOG US EQUITY</v>
          </cell>
        </row>
        <row r="28">
          <cell r="A28" t="str">
            <v>02079K305</v>
          </cell>
          <cell r="B28" t="str">
            <v>GOOGL US EQUITY</v>
          </cell>
        </row>
        <row r="29">
          <cell r="A29" t="str">
            <v>135086106</v>
          </cell>
          <cell r="B29" t="str">
            <v>GOOS US EQUITY</v>
          </cell>
        </row>
        <row r="30">
          <cell r="A30" t="str">
            <v>438516106</v>
          </cell>
          <cell r="B30" t="str">
            <v>HON US EQUITY</v>
          </cell>
        </row>
        <row r="31">
          <cell r="A31" t="str">
            <v>449253103</v>
          </cell>
          <cell r="B31" t="str">
            <v>IAA US EQUITY</v>
          </cell>
        </row>
        <row r="32">
          <cell r="A32" t="str">
            <v>44891N208</v>
          </cell>
          <cell r="B32" t="str">
            <v>IAC US EQUITY</v>
          </cell>
        </row>
        <row r="33">
          <cell r="A33" t="str">
            <v>46434VBA7</v>
          </cell>
          <cell r="B33" t="str">
            <v>IBDN US EQUITY</v>
          </cell>
        </row>
        <row r="34">
          <cell r="A34" t="str">
            <v>46435G755</v>
          </cell>
          <cell r="B34" t="str">
            <v>IBMK US EQUITY</v>
          </cell>
        </row>
        <row r="35">
          <cell r="A35" t="str">
            <v>46434V878</v>
          </cell>
          <cell r="B35" t="str">
            <v>ICSH US EQUITY</v>
          </cell>
        </row>
        <row r="36">
          <cell r="A36" t="str">
            <v>46625H100</v>
          </cell>
          <cell r="B36" t="str">
            <v>JPM US EQUITY</v>
          </cell>
        </row>
        <row r="37">
          <cell r="A37" t="str">
            <v>497266106</v>
          </cell>
          <cell r="B37" t="str">
            <v>KEX US EQUITY</v>
          </cell>
        </row>
        <row r="38">
          <cell r="A38" t="str">
            <v>49338L103</v>
          </cell>
          <cell r="B38" t="str">
            <v>KEYS US EQUITY</v>
          </cell>
        </row>
        <row r="39">
          <cell r="A39" t="str">
            <v>48251W104</v>
          </cell>
          <cell r="B39" t="str">
            <v>KKR US EQUITY</v>
          </cell>
        </row>
        <row r="40">
          <cell r="A40" t="str">
            <v>530307107</v>
          </cell>
          <cell r="B40" t="str">
            <v>LBRDA US EQUITY</v>
          </cell>
        </row>
        <row r="41">
          <cell r="A41" t="str">
            <v>530307305</v>
          </cell>
          <cell r="B41" t="str">
            <v>LBRDK US EQUITY</v>
          </cell>
        </row>
        <row r="42">
          <cell r="A42" t="str">
            <v>531229409</v>
          </cell>
          <cell r="B42" t="str">
            <v>LSXMA US EQUITY</v>
          </cell>
        </row>
        <row r="43">
          <cell r="A43" t="str">
            <v>531229607</v>
          </cell>
          <cell r="B43" t="str">
            <v>LSXMK US EQUITY</v>
          </cell>
        </row>
        <row r="44">
          <cell r="A44" t="str">
            <v>580135101</v>
          </cell>
          <cell r="B44" t="str">
            <v>MCD US EQUITY</v>
          </cell>
        </row>
        <row r="45">
          <cell r="A45" t="str">
            <v>02209S103</v>
          </cell>
          <cell r="B45" t="str">
            <v>MO US EQUITY</v>
          </cell>
        </row>
        <row r="46">
          <cell r="A46" t="str">
            <v>594918104</v>
          </cell>
          <cell r="B46" t="str">
            <v>MSFT US EQUITY</v>
          </cell>
        </row>
        <row r="47">
          <cell r="A47" t="str">
            <v>57667L107</v>
          </cell>
          <cell r="B47" t="str">
            <v>MTCH US EQUITY</v>
          </cell>
        </row>
        <row r="48">
          <cell r="A48" t="str">
            <v>603158106</v>
          </cell>
          <cell r="B48" t="str">
            <v>MTX US EQUITY</v>
          </cell>
        </row>
        <row r="49">
          <cell r="A49" t="str">
            <v>626717102</v>
          </cell>
          <cell r="B49" t="str">
            <v>MUR US EQUITY</v>
          </cell>
        </row>
        <row r="50">
          <cell r="A50" t="str">
            <v>626755102</v>
          </cell>
          <cell r="B50" t="str">
            <v>MUSA US EQUITY</v>
          </cell>
        </row>
        <row r="51">
          <cell r="A51" t="str">
            <v>654106103</v>
          </cell>
          <cell r="B51" t="str">
            <v>NKE US EQUITY</v>
          </cell>
        </row>
        <row r="52">
          <cell r="A52" t="str">
            <v>641069406</v>
          </cell>
          <cell r="B52" t="str">
            <v>NSRGY US EQUITY</v>
          </cell>
        </row>
        <row r="53">
          <cell r="A53" t="str">
            <v>67077M108</v>
          </cell>
          <cell r="B53" t="str">
            <v>NTR US EQUITY</v>
          </cell>
        </row>
        <row r="54">
          <cell r="A54" t="str">
            <v>742718109</v>
          </cell>
          <cell r="B54" t="str">
            <v>PG US EQUITY</v>
          </cell>
        </row>
        <row r="55">
          <cell r="A55" t="str">
            <v>718172109</v>
          </cell>
          <cell r="B55" t="str">
            <v>PM US EQUITY</v>
          </cell>
        </row>
        <row r="56">
          <cell r="A56" t="str">
            <v>G7S00T104</v>
          </cell>
          <cell r="B56" t="str">
            <v>PNR US EQUITY</v>
          </cell>
        </row>
        <row r="57">
          <cell r="A57" t="str">
            <v>70450Y103</v>
          </cell>
          <cell r="B57" t="str">
            <v>PYPL US EQUITY</v>
          </cell>
        </row>
        <row r="58">
          <cell r="A58" t="str">
            <v>G74079107</v>
          </cell>
          <cell r="B58" t="str">
            <v>RBGPF US EQUITY</v>
          </cell>
        </row>
        <row r="59">
          <cell r="A59" t="str">
            <v>78409V104</v>
          </cell>
          <cell r="B59" t="str">
            <v>SPGI US EQUITY</v>
          </cell>
        </row>
        <row r="60">
          <cell r="A60" t="str">
            <v>91324P102</v>
          </cell>
          <cell r="B60" t="str">
            <v>UNH US EQUITY</v>
          </cell>
        </row>
        <row r="61">
          <cell r="A61" t="str">
            <v>92826C839</v>
          </cell>
          <cell r="B61" t="str">
            <v>V US EQUITY</v>
          </cell>
        </row>
        <row r="62">
          <cell r="A62" t="str">
            <v>92719V100</v>
          </cell>
          <cell r="B62" t="str">
            <v>VMEO US EQUITY</v>
          </cell>
        </row>
        <row r="63">
          <cell r="A63" t="str">
            <v>922908363</v>
          </cell>
          <cell r="B63" t="str">
            <v>VOO US EQUITY</v>
          </cell>
        </row>
        <row r="64">
          <cell r="A64" t="str">
            <v>92203C303</v>
          </cell>
          <cell r="B64" t="str">
            <v>VUSB US EQUITY</v>
          </cell>
        </row>
        <row r="65">
          <cell r="A65" t="str">
            <v>988498101</v>
          </cell>
          <cell r="B65" t="str">
            <v>YUM US EQUITY</v>
          </cell>
        </row>
        <row r="66">
          <cell r="A66" t="str">
            <v>98850P109</v>
          </cell>
          <cell r="B66" t="str">
            <v>YUMC US EQUITY</v>
          </cell>
        </row>
        <row r="67">
          <cell r="A67" t="str">
            <v>USD</v>
          </cell>
          <cell r="B67" t="str">
            <v>USD Curncy</v>
          </cell>
        </row>
        <row r="68">
          <cell r="A68" t="str">
            <v>855244109</v>
          </cell>
          <cell r="B68" t="str">
            <v>SBUX US EQUITY</v>
          </cell>
        </row>
        <row r="69">
          <cell r="A69" t="str">
            <v>67103H107</v>
          </cell>
          <cell r="B69" t="str">
            <v>ORLY US EQUITY</v>
          </cell>
        </row>
        <row r="70">
          <cell r="A70" t="str">
            <v>883556102</v>
          </cell>
          <cell r="B70" t="str">
            <v>TMO US EQUITY</v>
          </cell>
        </row>
        <row r="71">
          <cell r="A71" t="str">
            <v>G5494J103</v>
          </cell>
          <cell r="B71" t="str">
            <v>LIN US EQUITY</v>
          </cell>
        </row>
        <row r="72">
          <cell r="A72" t="str">
            <v>25243Q205</v>
          </cell>
          <cell r="B72" t="str">
            <v>DEO US EQUITY</v>
          </cell>
        </row>
        <row r="73">
          <cell r="A73" t="str">
            <v>653656108</v>
          </cell>
          <cell r="B73" t="str">
            <v>NICE US EQUITY</v>
          </cell>
        </row>
        <row r="74">
          <cell r="A74" t="str">
            <v>68389X105</v>
          </cell>
          <cell r="B74" t="str">
            <v>ORCL US EQUITY</v>
          </cell>
        </row>
        <row r="75">
          <cell r="A75" t="str">
            <v>922908363</v>
          </cell>
          <cell r="B75" t="str">
            <v>VOO US EQUITY</v>
          </cell>
        </row>
        <row r="76">
          <cell r="A76" t="str">
            <v>902973304</v>
          </cell>
          <cell r="B76" t="str">
            <v>USB US EQUITY</v>
          </cell>
        </row>
        <row r="77">
          <cell r="A77" t="str">
            <v>46137V357</v>
          </cell>
          <cell r="B77" t="str">
            <v>RSP US EQUITY</v>
          </cell>
        </row>
        <row r="78">
          <cell r="A78" t="str">
            <v>058498106</v>
          </cell>
          <cell r="B78" t="str">
            <v>BALL US EQUITY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backgroundRefresh="0" connectionId="2" xr16:uid="{A4D66DA1-7B22-454A-B144-9BF346AFCFFA}" autoFormatId="16" applyNumberFormats="0" applyBorderFormats="0" applyFontFormats="0" applyPatternFormats="0" applyAlignmentFormats="0" applyWidthHeightFormats="0">
  <queryTableRefresh nextId="32" unboundColumnsRight="8">
    <queryTableFields count="30">
      <queryTableField id="1" name="Effective Date" tableColumnId="1"/>
      <queryTableField id="2" name="Account Name" tableColumnId="2"/>
      <queryTableField id="3" name="Account Cusip" tableColumnId="3"/>
      <queryTableField id="4" name="Account Ticker" tableColumnId="4"/>
      <queryTableField id="5" name="Security Number" tableColumnId="5"/>
      <queryTableField id="6" name="Ticker" tableColumnId="6"/>
      <queryTableField id="29" dataBound="0" tableColumnId="26"/>
      <queryTableField id="7" name="Security Description" tableColumnId="7"/>
      <queryTableField id="8" name="Shares / Contracts" tableColumnId="8"/>
      <queryTableField id="9" name="Price" tableColumnId="9"/>
      <queryTableField id="10" name="Exchange Rate" tableColumnId="10"/>
      <queryTableField id="11" name="Market Value" tableColumnId="11"/>
      <queryTableField id="12" name="Percent Market Value" tableColumnId="12"/>
      <queryTableField id="13" name="Currency" tableColumnId="13"/>
      <queryTableField id="14" name="Country" tableColumnId="14"/>
      <queryTableField id="15" name="Maturity / Expiration Date" tableColumnId="15"/>
      <queryTableField id="16" name="Segment" tableColumnId="16"/>
      <queryTableField id="17" name="Category" tableColumnId="17"/>
      <queryTableField id="18" name="Sector" tableColumnId="18"/>
      <queryTableField id="19" name="Industry" tableColumnId="19"/>
      <queryTableField id="20" name="moddatetime" tableColumnId="20"/>
      <queryTableField id="28" name="source" tableColumnId="28"/>
      <queryTableField id="21" dataBound="0" tableColumnId="21"/>
      <queryTableField id="22" dataBound="0" tableColumnId="22"/>
      <queryTableField id="27" dataBound="0" tableColumnId="27"/>
      <queryTableField id="23" dataBound="0" tableColumnId="23"/>
      <queryTableField id="25" dataBound="0" tableColumnId="25"/>
      <queryTableField id="24" dataBound="0" tableColumnId="24"/>
      <queryTableField id="30" dataBound="0" tableColumnId="29"/>
      <queryTableField id="31" dataBound="0" tableColumnId="3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52C80-08D8-465B-91AC-61B3DF619A42}" name="Ultimus_SupplementalHoldings" displayName="Ultimus_SupplementalHoldings" ref="A1:AD48" tableType="queryTable" totalsRowShown="0">
  <autoFilter ref="A1:AD48" xr:uid="{877D0F77-BE15-4C09-A838-CE4B5AEB487B}"/>
  <sortState xmlns:xlrd2="http://schemas.microsoft.com/office/spreadsheetml/2017/richdata2" ref="A2:AD48">
    <sortCondition descending="1" ref="M1:M48"/>
  </sortState>
  <tableColumns count="30">
    <tableColumn id="1" xr3:uid="{24AAF268-47A5-4962-A083-9BED72668044}" uniqueName="1" name="Effective Date" queryTableFieldId="1" dataDxfId="24"/>
    <tableColumn id="2" xr3:uid="{B70278EB-3A62-4D0B-B0CA-5D6F820991FA}" uniqueName="2" name="Account Name" queryTableFieldId="2"/>
    <tableColumn id="3" xr3:uid="{1C680B2D-84E6-4B84-92F0-308D10C1D861}" uniqueName="3" name="Account Cusip" queryTableFieldId="3"/>
    <tableColumn id="4" xr3:uid="{B1BD51F3-C4CA-43CF-AA0F-49ACE9DE474E}" uniqueName="4" name="Account Ticker" queryTableFieldId="4"/>
    <tableColumn id="5" xr3:uid="{88FFE4A5-5AD0-48FE-83E8-8897A255251A}" uniqueName="5" name="Security Number" queryTableFieldId="5" dataDxfId="23"/>
    <tableColumn id="6" xr3:uid="{14848BEA-41C5-44CE-89AC-01F03021CC46}" uniqueName="6" name="Ticker" queryTableFieldId="6"/>
    <tableColumn id="26" xr3:uid="{1CAF2BB7-CDAE-43CD-9CFD-9B64F40656E4}" uniqueName="26" name="Parent Ticker" queryTableFieldId="29" dataDxfId="22"/>
    <tableColumn id="7" xr3:uid="{FE414EA9-2122-44AD-B8A6-F740EDBBB18A}" uniqueName="7" name="Security Description" queryTableFieldId="7"/>
    <tableColumn id="8" xr3:uid="{2846A38B-CACC-45B6-A295-42FACC5D4B9A}" uniqueName="8" name="Shares / Contracts" queryTableFieldId="8"/>
    <tableColumn id="9" xr3:uid="{675B54F8-7C9B-42A6-A70F-D7870EC72EA2}" uniqueName="9" name="Price" queryTableFieldId="9" dataDxfId="21" dataCellStyle="Currency"/>
    <tableColumn id="10" xr3:uid="{C1480AA2-E517-4AEF-A8D7-52A5ACCF9DEE}" uniqueName="10" name="Exchange Rate" queryTableFieldId="10"/>
    <tableColumn id="11" xr3:uid="{F056E22D-FE96-4E3D-AD3C-67C41ADF6CA7}" uniqueName="11" name="Market Value" queryTableFieldId="11" dataDxfId="20" dataCellStyle="Currency"/>
    <tableColumn id="12" xr3:uid="{857E7F33-882D-41CD-AB32-41E5C90A235E}" uniqueName="12" name="Percent Market Value" queryTableFieldId="12" dataDxfId="19" dataCellStyle="Percent"/>
    <tableColumn id="13" xr3:uid="{F63235D2-37C2-4E6B-A32C-6CE0A1F46D06}" uniqueName="13" name="Currency" queryTableFieldId="13"/>
    <tableColumn id="14" xr3:uid="{E4437E48-B3FF-47D5-AFF7-2699A0B59664}" uniqueName="14" name="Country" queryTableFieldId="14"/>
    <tableColumn id="15" xr3:uid="{6AB48E2A-1A13-416C-B915-1C1836E26843}" uniqueName="15" name="Maturity / Expiration Date" queryTableFieldId="15" dataDxfId="18"/>
    <tableColumn id="16" xr3:uid="{2FA0B899-1629-4F04-8842-B86EBAF35B56}" uniqueName="16" name="Segment" queryTableFieldId="16"/>
    <tableColumn id="17" xr3:uid="{4D939102-EC2E-46E7-BCBB-BFC9980F61FD}" uniqueName="17" name="Category" queryTableFieldId="17"/>
    <tableColumn id="18" xr3:uid="{3B21BE75-5B2F-4B4A-AE3C-039FEB08E015}" uniqueName="18" name="Sector" queryTableFieldId="18"/>
    <tableColumn id="19" xr3:uid="{55EC87F0-AFA8-4F29-B8FB-060DA8B74B16}" uniqueName="19" name="Industry" queryTableFieldId="19"/>
    <tableColumn id="20" xr3:uid="{4B6557F5-C0EE-43CC-BAD1-199DE4E1FBDF}" uniqueName="20" name="moddatetime" queryTableFieldId="20" dataDxfId="17"/>
    <tableColumn id="28" xr3:uid="{C531D429-EAE9-47E1-A2D9-F4350A611316}" uniqueName="28" name="source" queryTableFieldId="28"/>
    <tableColumn id="21" xr3:uid="{188A2ABD-08FD-47B6-A862-85196DB08A99}" uniqueName="21" name="BBCode" queryTableFieldId="21" dataDxfId="16"/>
    <tableColumn id="22" xr3:uid="{305419FB-1AA9-45CA-B71E-D5B61CE5847F}" uniqueName="22" name="Last Close Px" queryTableFieldId="22" dataDxfId="15"/>
    <tableColumn id="27" xr3:uid="{8F78891B-AC4A-4603-BCAD-45ED8170E14D}" uniqueName="27" name="PRICE REC" queryTableFieldId="27" dataDxfId="14"/>
    <tableColumn id="23" xr3:uid="{6905A4A9-2114-4AD7-BE30-6BA132D8944B}" uniqueName="23" name="Current PX" queryTableFieldId="23" dataDxfId="13"/>
    <tableColumn id="25" xr3:uid="{D32F43D5-A01D-4D69-9AB6-651C223ABCB4}" uniqueName="25" name="Target Weight" queryTableFieldId="25" dataDxfId="12" dataCellStyle="Percent"/>
    <tableColumn id="24" xr3:uid="{5F00FE79-00F0-4AA2-9EB7-78BEC3E9A0AD}" uniqueName="24" name="Target MV" queryTableFieldId="24" dataDxfId="11" dataCellStyle="Currency"/>
    <tableColumn id="29" xr3:uid="{7D9B73B9-1345-477A-9467-BB647770A275}" uniqueName="29" name="LAST BUY (DAYS)" queryTableFieldId="30" dataDxfId="10" dataCellStyle="Currency"/>
    <tableColumn id="30" xr3:uid="{EBB55085-834A-4783-9C7C-10D89BC2D117}" uniqueName="30" name="LAST SALE (DAYS)" queryTableFieldId="31" dataDxfId="9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FB18-4965-48A6-A662-E1AA0FE759AB}">
  <sheetPr codeName="Sheet1">
    <tabColor rgb="FF00B050"/>
  </sheetPr>
  <dimension ref="A1:AG48"/>
  <sheetViews>
    <sheetView tabSelected="1" zoomScaleNormal="100" workbookViewId="0">
      <pane xSplit="8" ySplit="1" topLeftCell="I2" activePane="bottomRight" state="frozen"/>
      <selection pane="topRight" activeCell="H1" sqref="H1"/>
      <selection pane="bottomLeft" activeCell="A2" sqref="A2"/>
      <selection pane="bottomRight" activeCell="H17" sqref="H17"/>
    </sheetView>
  </sheetViews>
  <sheetFormatPr defaultRowHeight="14.25" x14ac:dyDescent="0.45"/>
  <cols>
    <col min="1" max="1" width="15.86328125" bestFit="1" customWidth="1"/>
    <col min="2" max="2" width="16.265625" hidden="1" customWidth="1"/>
    <col min="3" max="3" width="15.86328125" hidden="1" customWidth="1"/>
    <col min="4" max="4" width="16.265625" hidden="1" customWidth="1"/>
    <col min="5" max="5" width="18.265625" style="1" bestFit="1" customWidth="1"/>
    <col min="6" max="6" width="8.59765625" bestFit="1" customWidth="1"/>
    <col min="7" max="7" width="14.86328125" bestFit="1" customWidth="1"/>
    <col min="8" max="8" width="27" bestFit="1" customWidth="1"/>
    <col min="9" max="9" width="19.265625" bestFit="1" customWidth="1"/>
    <col min="10" max="10" width="12.59765625" style="2" bestFit="1" customWidth="1"/>
    <col min="11" max="11" width="16.1328125" bestFit="1" customWidth="1"/>
    <col min="12" max="12" width="16.86328125" style="3" bestFit="1" customWidth="1"/>
    <col min="13" max="13" width="22.86328125" style="4" bestFit="1" customWidth="1"/>
    <col min="14" max="14" width="11.1328125" bestFit="1" customWidth="1"/>
    <col min="15" max="15" width="10.265625" bestFit="1" customWidth="1"/>
    <col min="16" max="16" width="26.73046875" bestFit="1" customWidth="1"/>
    <col min="17" max="17" width="25.1328125" bestFit="1" customWidth="1"/>
    <col min="18" max="18" width="26.1328125" bestFit="1" customWidth="1"/>
    <col min="19" max="19" width="33.265625" bestFit="1" customWidth="1"/>
    <col min="20" max="20" width="33.3984375" bestFit="1" customWidth="1"/>
    <col min="21" max="21" width="15.59765625" bestFit="1" customWidth="1"/>
    <col min="22" max="22" width="9.1328125" bestFit="1" customWidth="1"/>
    <col min="23" max="23" width="16.86328125" bestFit="1" customWidth="1"/>
    <col min="24" max="24" width="14.59765625" bestFit="1" customWidth="1"/>
    <col min="25" max="25" width="12" bestFit="1" customWidth="1"/>
    <col min="26" max="26" width="12.73046875" bestFit="1" customWidth="1"/>
    <col min="27" max="27" width="16" style="4" bestFit="1" customWidth="1"/>
    <col min="28" max="28" width="13.86328125" style="3" bestFit="1" customWidth="1"/>
    <col min="29" max="29" width="18.265625" style="10" bestFit="1" customWidth="1"/>
    <col min="30" max="30" width="18.73046875" style="10" bestFit="1" customWidth="1"/>
    <col min="31" max="31" width="9.1328125" style="11"/>
    <col min="32" max="32" width="5.1328125" customWidth="1"/>
    <col min="33" max="33" width="15.1328125" bestFit="1" customWidth="1"/>
    <col min="34" max="34" width="19.86328125" bestFit="1" customWidth="1"/>
    <col min="35" max="35" width="18.73046875" customWidth="1"/>
  </cols>
  <sheetData>
    <row r="1" spans="1:33" x14ac:dyDescent="0.4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s="3" t="s">
        <v>11</v>
      </c>
      <c r="M1" s="4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s="4" t="s">
        <v>26</v>
      </c>
      <c r="AB1" s="3" t="s">
        <v>27</v>
      </c>
      <c r="AC1" t="s">
        <v>28</v>
      </c>
      <c r="AD1" t="s">
        <v>29</v>
      </c>
      <c r="AE1" s="5" t="s">
        <v>30</v>
      </c>
      <c r="AF1" s="6"/>
      <c r="AG1" t="s">
        <v>31</v>
      </c>
    </row>
    <row r="2" spans="1:33" x14ac:dyDescent="0.45">
      <c r="A2" s="7">
        <v>44985</v>
      </c>
      <c r="B2" t="s">
        <v>32</v>
      </c>
      <c r="C2" t="s">
        <v>33</v>
      </c>
      <c r="D2" t="s">
        <v>34</v>
      </c>
      <c r="E2" s="1" t="s">
        <v>35</v>
      </c>
      <c r="F2" t="s">
        <v>35</v>
      </c>
      <c r="G2" t="s">
        <v>243</v>
      </c>
      <c r="H2" t="s">
        <v>36</v>
      </c>
      <c r="I2">
        <v>7490864.5</v>
      </c>
      <c r="J2" s="2">
        <v>1</v>
      </c>
      <c r="K2">
        <v>1</v>
      </c>
      <c r="L2" s="3">
        <v>7490864.5</v>
      </c>
      <c r="M2" s="4">
        <v>0.10369224101305008</v>
      </c>
      <c r="N2" t="s">
        <v>35</v>
      </c>
      <c r="O2" t="s">
        <v>37</v>
      </c>
      <c r="P2" s="7"/>
      <c r="Q2" t="s">
        <v>38</v>
      </c>
      <c r="R2" t="s">
        <v>38</v>
      </c>
      <c r="S2" t="s">
        <v>38</v>
      </c>
      <c r="T2" t="s">
        <v>38</v>
      </c>
      <c r="U2" s="8">
        <v>44985.879200543983</v>
      </c>
      <c r="V2" t="s">
        <v>39</v>
      </c>
      <c r="W2" t="s">
        <v>244</v>
      </c>
      <c r="X2">
        <v>1</v>
      </c>
      <c r="Y2" s="9" t="s">
        <v>245</v>
      </c>
      <c r="Z2">
        <v>1</v>
      </c>
      <c r="AA2" s="4">
        <v>0.10369224101305008</v>
      </c>
      <c r="AB2" s="3">
        <v>7490864.1875349795</v>
      </c>
      <c r="AC2" s="10" t="s">
        <v>245</v>
      </c>
      <c r="AD2" s="10" t="s">
        <v>245</v>
      </c>
      <c r="AF2" s="4"/>
      <c r="AG2" s="12">
        <v>0</v>
      </c>
    </row>
    <row r="3" spans="1:33" x14ac:dyDescent="0.45">
      <c r="A3" s="15">
        <v>44985</v>
      </c>
      <c r="B3" s="16" t="s">
        <v>32</v>
      </c>
      <c r="C3" s="16" t="s">
        <v>33</v>
      </c>
      <c r="D3" s="16" t="s">
        <v>34</v>
      </c>
      <c r="E3" s="17" t="s">
        <v>40</v>
      </c>
      <c r="F3" s="16" t="s">
        <v>41</v>
      </c>
      <c r="G3" s="16" t="s">
        <v>41</v>
      </c>
      <c r="H3" s="16" t="s">
        <v>42</v>
      </c>
      <c r="I3" s="16">
        <v>85892</v>
      </c>
      <c r="J3" s="2">
        <v>56.349998474121094</v>
      </c>
      <c r="K3" s="16">
        <v>1</v>
      </c>
      <c r="L3" s="3">
        <v>4840014</v>
      </c>
      <c r="M3" s="4">
        <v>6.6997870802879333E-2</v>
      </c>
      <c r="N3" s="16" t="s">
        <v>35</v>
      </c>
      <c r="O3" s="16" t="s">
        <v>37</v>
      </c>
      <c r="P3" s="15"/>
      <c r="Q3" s="16" t="s">
        <v>43</v>
      </c>
      <c r="R3" s="16" t="s">
        <v>44</v>
      </c>
      <c r="S3" s="16" t="s">
        <v>45</v>
      </c>
      <c r="T3" s="16" t="s">
        <v>46</v>
      </c>
      <c r="U3" s="18">
        <v>44985.879195752314</v>
      </c>
      <c r="V3" s="16" t="s">
        <v>39</v>
      </c>
      <c r="W3" s="16" t="s">
        <v>246</v>
      </c>
      <c r="X3" s="16">
        <v>51.36</v>
      </c>
      <c r="Y3" s="19" t="s">
        <v>247</v>
      </c>
      <c r="Z3" s="16">
        <v>51.36</v>
      </c>
      <c r="AA3" s="4">
        <v>6.6997870802879333E-2</v>
      </c>
      <c r="AB3" s="3">
        <v>4840014.5096220039</v>
      </c>
      <c r="AC3" s="10">
        <v>93</v>
      </c>
      <c r="AD3" s="10">
        <v>92</v>
      </c>
      <c r="AF3" s="4"/>
    </row>
    <row r="4" spans="1:33" x14ac:dyDescent="0.45">
      <c r="A4" s="15">
        <v>44985</v>
      </c>
      <c r="B4" s="16" t="s">
        <v>32</v>
      </c>
      <c r="C4" s="16" t="s">
        <v>33</v>
      </c>
      <c r="D4" s="16" t="s">
        <v>34</v>
      </c>
      <c r="E4" s="17" t="s">
        <v>47</v>
      </c>
      <c r="F4" s="16" t="s">
        <v>48</v>
      </c>
      <c r="G4" s="16" t="s">
        <v>248</v>
      </c>
      <c r="H4" s="16" t="s">
        <v>49</v>
      </c>
      <c r="I4" s="16">
        <v>8</v>
      </c>
      <c r="J4" s="2">
        <v>463525</v>
      </c>
      <c r="K4" s="16">
        <v>1</v>
      </c>
      <c r="L4" s="3">
        <v>3708200</v>
      </c>
      <c r="M4" s="4">
        <v>5.1330741494894028E-2</v>
      </c>
      <c r="N4" s="16" t="s">
        <v>35</v>
      </c>
      <c r="O4" s="16" t="s">
        <v>37</v>
      </c>
      <c r="P4" s="15"/>
      <c r="Q4" s="16" t="s">
        <v>43</v>
      </c>
      <c r="R4" s="16" t="s">
        <v>44</v>
      </c>
      <c r="S4" s="16" t="s">
        <v>50</v>
      </c>
      <c r="T4" s="16" t="s">
        <v>51</v>
      </c>
      <c r="U4" s="18">
        <v>44985.879200312498</v>
      </c>
      <c r="V4" s="16" t="s">
        <v>39</v>
      </c>
      <c r="W4" s="16" t="s">
        <v>249</v>
      </c>
      <c r="X4" s="16">
        <v>499700</v>
      </c>
      <c r="Y4" s="19" t="s">
        <v>247</v>
      </c>
      <c r="Z4" s="16">
        <v>499700</v>
      </c>
      <c r="AA4" s="4">
        <v>5.1330741494894028E-2</v>
      </c>
      <c r="AB4" s="3">
        <v>3708200.4345467379</v>
      </c>
      <c r="AC4" s="10" t="s">
        <v>245</v>
      </c>
      <c r="AD4" s="10" t="s">
        <v>245</v>
      </c>
      <c r="AF4" s="4"/>
    </row>
    <row r="5" spans="1:33" x14ac:dyDescent="0.45">
      <c r="A5" s="15">
        <v>44985</v>
      </c>
      <c r="B5" s="16" t="s">
        <v>32</v>
      </c>
      <c r="C5" s="16" t="s">
        <v>33</v>
      </c>
      <c r="D5" s="16" t="s">
        <v>34</v>
      </c>
      <c r="E5" s="17" t="s">
        <v>52</v>
      </c>
      <c r="F5" s="16" t="s">
        <v>53</v>
      </c>
      <c r="G5" s="16" t="s">
        <v>53</v>
      </c>
      <c r="H5" s="16" t="s">
        <v>54</v>
      </c>
      <c r="I5" s="16">
        <v>4142</v>
      </c>
      <c r="J5" s="2">
        <v>830.0999755859375</v>
      </c>
      <c r="K5" s="16">
        <v>1</v>
      </c>
      <c r="L5" s="3">
        <v>3438274.25</v>
      </c>
      <c r="M5" s="4">
        <v>4.7594290226697922E-2</v>
      </c>
      <c r="N5" s="16" t="s">
        <v>35</v>
      </c>
      <c r="O5" s="16" t="s">
        <v>37</v>
      </c>
      <c r="P5" s="15"/>
      <c r="Q5" s="16" t="s">
        <v>43</v>
      </c>
      <c r="R5" s="16" t="s">
        <v>55</v>
      </c>
      <c r="S5" s="16" t="s">
        <v>56</v>
      </c>
      <c r="T5" s="16" t="s">
        <v>57</v>
      </c>
      <c r="U5" s="18">
        <v>44985.87919806713</v>
      </c>
      <c r="V5" s="16" t="s">
        <v>39</v>
      </c>
      <c r="W5" s="16" t="s">
        <v>250</v>
      </c>
      <c r="X5" s="16">
        <v>915.67</v>
      </c>
      <c r="Y5" s="19" t="s">
        <v>247</v>
      </c>
      <c r="Z5" s="16">
        <v>915.67</v>
      </c>
      <c r="AA5" s="4">
        <v>4.7594290226697922E-2</v>
      </c>
      <c r="AB5" s="3">
        <v>3438274.2691948162</v>
      </c>
      <c r="AC5" s="10">
        <v>93</v>
      </c>
      <c r="AD5" s="10">
        <v>92</v>
      </c>
      <c r="AF5" s="4"/>
    </row>
    <row r="6" spans="1:33" x14ac:dyDescent="0.45">
      <c r="A6" s="15">
        <v>44985</v>
      </c>
      <c r="B6" s="16" t="s">
        <v>32</v>
      </c>
      <c r="C6" s="16" t="s">
        <v>33</v>
      </c>
      <c r="D6" s="16" t="s">
        <v>34</v>
      </c>
      <c r="E6" s="17" t="s">
        <v>58</v>
      </c>
      <c r="F6" s="16" t="s">
        <v>59</v>
      </c>
      <c r="G6" s="16" t="s">
        <v>59</v>
      </c>
      <c r="H6" s="16" t="s">
        <v>60</v>
      </c>
      <c r="I6" s="16">
        <v>6919</v>
      </c>
      <c r="J6" s="2">
        <v>475.94000244140625</v>
      </c>
      <c r="K6" s="16">
        <v>1</v>
      </c>
      <c r="L6" s="3">
        <v>3293028.75</v>
      </c>
      <c r="M6" s="4">
        <v>4.5583728700876236E-2</v>
      </c>
      <c r="N6" s="16" t="s">
        <v>35</v>
      </c>
      <c r="O6" s="16" t="s">
        <v>37</v>
      </c>
      <c r="P6" s="15"/>
      <c r="Q6" s="16" t="s">
        <v>43</v>
      </c>
      <c r="R6" s="16" t="s">
        <v>61</v>
      </c>
      <c r="S6" s="16" t="s">
        <v>62</v>
      </c>
      <c r="T6" s="16" t="s">
        <v>63</v>
      </c>
      <c r="U6" s="18">
        <v>44985.879195868052</v>
      </c>
      <c r="V6" s="16" t="s">
        <v>39</v>
      </c>
      <c r="W6" s="16" t="s">
        <v>251</v>
      </c>
      <c r="X6" s="16">
        <v>490.47</v>
      </c>
      <c r="Y6" s="19" t="s">
        <v>247</v>
      </c>
      <c r="Z6" s="16">
        <v>490.47</v>
      </c>
      <c r="AA6" s="4">
        <v>4.5583728700876236E-2</v>
      </c>
      <c r="AB6" s="3">
        <v>3293028.6540603349</v>
      </c>
      <c r="AC6" s="10" t="s">
        <v>245</v>
      </c>
      <c r="AD6" s="10">
        <v>92</v>
      </c>
      <c r="AF6" s="4"/>
    </row>
    <row r="7" spans="1:33" x14ac:dyDescent="0.45">
      <c r="A7" s="15">
        <v>44985</v>
      </c>
      <c r="B7" s="16" t="s">
        <v>32</v>
      </c>
      <c r="C7" s="16" t="s">
        <v>33</v>
      </c>
      <c r="D7" s="16" t="s">
        <v>34</v>
      </c>
      <c r="E7" s="17" t="s">
        <v>64</v>
      </c>
      <c r="F7" s="16" t="s">
        <v>65</v>
      </c>
      <c r="G7" s="16" t="s">
        <v>65</v>
      </c>
      <c r="H7" s="16" t="s">
        <v>66</v>
      </c>
      <c r="I7" s="16">
        <v>9370</v>
      </c>
      <c r="J7" s="2">
        <v>348.3699951171875</v>
      </c>
      <c r="K7" s="16">
        <v>1</v>
      </c>
      <c r="L7" s="3">
        <v>3264227</v>
      </c>
      <c r="M7" s="4">
        <v>4.5185040682554245E-2</v>
      </c>
      <c r="N7" s="16" t="s">
        <v>35</v>
      </c>
      <c r="O7" s="16" t="s">
        <v>37</v>
      </c>
      <c r="P7" s="15"/>
      <c r="Q7" s="16" t="s">
        <v>43</v>
      </c>
      <c r="R7" s="16" t="s">
        <v>67</v>
      </c>
      <c r="S7" s="16" t="s">
        <v>68</v>
      </c>
      <c r="T7" s="16" t="s">
        <v>69</v>
      </c>
      <c r="U7" s="18">
        <v>44985.879196956019</v>
      </c>
      <c r="V7" s="16" t="s">
        <v>39</v>
      </c>
      <c r="W7" s="16" t="s">
        <v>252</v>
      </c>
      <c r="X7" s="16">
        <v>365.64</v>
      </c>
      <c r="Y7" s="19" t="s">
        <v>247</v>
      </c>
      <c r="Z7" s="16">
        <v>365.64</v>
      </c>
      <c r="AA7" s="4">
        <v>4.5185040682554245E-2</v>
      </c>
      <c r="AB7" s="3">
        <v>3264226.9060291434</v>
      </c>
      <c r="AC7" s="10" t="s">
        <v>245</v>
      </c>
      <c r="AD7" s="10" t="s">
        <v>245</v>
      </c>
      <c r="AF7" s="4"/>
    </row>
    <row r="8" spans="1:33" x14ac:dyDescent="0.45">
      <c r="A8" s="15">
        <v>44985</v>
      </c>
      <c r="B8" s="16" t="s">
        <v>32</v>
      </c>
      <c r="C8" s="16" t="s">
        <v>33</v>
      </c>
      <c r="D8" s="16" t="s">
        <v>34</v>
      </c>
      <c r="E8" s="17" t="s">
        <v>70</v>
      </c>
      <c r="F8" s="16" t="s">
        <v>71</v>
      </c>
      <c r="G8" s="16" t="s">
        <v>71</v>
      </c>
      <c r="H8" s="16" t="s">
        <v>72</v>
      </c>
      <c r="I8" s="16">
        <v>31103</v>
      </c>
      <c r="J8" s="2">
        <v>102.08999633789063</v>
      </c>
      <c r="K8" s="16">
        <v>1</v>
      </c>
      <c r="L8" s="3">
        <v>3175305.25</v>
      </c>
      <c r="M8" s="4">
        <v>4.3954141438007355E-2</v>
      </c>
      <c r="N8" s="16" t="s">
        <v>35</v>
      </c>
      <c r="O8" s="16" t="s">
        <v>37</v>
      </c>
      <c r="P8" s="15"/>
      <c r="Q8" s="16" t="s">
        <v>43</v>
      </c>
      <c r="R8" s="16" t="s">
        <v>55</v>
      </c>
      <c r="S8" s="16" t="s">
        <v>73</v>
      </c>
      <c r="T8" s="16" t="s">
        <v>74</v>
      </c>
      <c r="U8" s="18">
        <v>44985.879195601854</v>
      </c>
      <c r="V8" s="16" t="s">
        <v>39</v>
      </c>
      <c r="W8" s="16" t="s">
        <v>253</v>
      </c>
      <c r="X8" s="16">
        <v>112.75</v>
      </c>
      <c r="Y8" s="19" t="s">
        <v>247</v>
      </c>
      <c r="Z8" s="16">
        <v>112.75</v>
      </c>
      <c r="AA8" s="4">
        <v>4.3954141438007355E-2</v>
      </c>
      <c r="AB8" s="3">
        <v>3175305.1219172566</v>
      </c>
      <c r="AC8" s="10">
        <v>337</v>
      </c>
      <c r="AD8" s="10">
        <v>92</v>
      </c>
      <c r="AF8" s="4"/>
    </row>
    <row r="9" spans="1:33" x14ac:dyDescent="0.45">
      <c r="A9" s="15">
        <v>44985</v>
      </c>
      <c r="B9" s="16" t="s">
        <v>32</v>
      </c>
      <c r="C9" s="16" t="s">
        <v>33</v>
      </c>
      <c r="D9" s="16" t="s">
        <v>34</v>
      </c>
      <c r="E9" s="17" t="s">
        <v>75</v>
      </c>
      <c r="F9" s="16" t="s">
        <v>76</v>
      </c>
      <c r="G9" s="16" t="s">
        <v>76</v>
      </c>
      <c r="H9" s="16" t="s">
        <v>77</v>
      </c>
      <c r="I9" s="16">
        <v>20577</v>
      </c>
      <c r="J9" s="2">
        <v>147.41000366210938</v>
      </c>
      <c r="K9" s="16">
        <v>1</v>
      </c>
      <c r="L9" s="3">
        <v>3033255.5</v>
      </c>
      <c r="M9" s="4">
        <v>4.1987821459770203E-2</v>
      </c>
      <c r="N9" s="16" t="s">
        <v>35</v>
      </c>
      <c r="O9" s="16" t="s">
        <v>37</v>
      </c>
      <c r="P9" s="15"/>
      <c r="Q9" s="16" t="s">
        <v>43</v>
      </c>
      <c r="R9" s="16" t="s">
        <v>78</v>
      </c>
      <c r="S9" s="16" t="s">
        <v>79</v>
      </c>
      <c r="T9" s="16" t="s">
        <v>80</v>
      </c>
      <c r="U9" s="18">
        <v>44985.879196493057</v>
      </c>
      <c r="V9" s="16" t="s">
        <v>39</v>
      </c>
      <c r="W9" s="16" t="s">
        <v>254</v>
      </c>
      <c r="X9" s="16">
        <v>168.41</v>
      </c>
      <c r="Y9" s="19" t="s">
        <v>247</v>
      </c>
      <c r="Z9" s="16">
        <v>168.41</v>
      </c>
      <c r="AA9" s="4">
        <v>4.1987821459770203E-2</v>
      </c>
      <c r="AB9" s="3">
        <v>3033255.5745036029</v>
      </c>
      <c r="AC9" s="10" t="s">
        <v>245</v>
      </c>
      <c r="AD9" s="10">
        <v>92</v>
      </c>
      <c r="AF9" s="4"/>
    </row>
    <row r="10" spans="1:33" x14ac:dyDescent="0.45">
      <c r="A10" s="15">
        <v>44985</v>
      </c>
      <c r="B10" s="16" t="s">
        <v>32</v>
      </c>
      <c r="C10" s="16" t="s">
        <v>33</v>
      </c>
      <c r="D10" s="16" t="s">
        <v>34</v>
      </c>
      <c r="E10" s="17" t="s">
        <v>81</v>
      </c>
      <c r="F10" s="16" t="s">
        <v>82</v>
      </c>
      <c r="G10" s="16" t="s">
        <v>82</v>
      </c>
      <c r="H10" s="16" t="s">
        <v>83</v>
      </c>
      <c r="I10" s="16">
        <v>33241</v>
      </c>
      <c r="J10" s="2">
        <v>87.400001525878906</v>
      </c>
      <c r="K10" s="16">
        <v>1</v>
      </c>
      <c r="L10" s="3">
        <v>2905263.5</v>
      </c>
      <c r="M10" s="4">
        <v>4.021608829498291E-2</v>
      </c>
      <c r="N10" s="16" t="s">
        <v>35</v>
      </c>
      <c r="O10" s="16" t="s">
        <v>37</v>
      </c>
      <c r="P10" s="15"/>
      <c r="Q10" s="16" t="s">
        <v>43</v>
      </c>
      <c r="R10" s="16" t="s">
        <v>78</v>
      </c>
      <c r="S10" s="16" t="s">
        <v>84</v>
      </c>
      <c r="T10" s="16" t="s">
        <v>85</v>
      </c>
      <c r="U10" s="18">
        <v>44985.879200428244</v>
      </c>
      <c r="V10" s="16" t="s">
        <v>39</v>
      </c>
      <c r="W10" s="16" t="s">
        <v>255</v>
      </c>
      <c r="X10" s="16">
        <v>95.04</v>
      </c>
      <c r="Y10" s="19" t="s">
        <v>247</v>
      </c>
      <c r="Z10" s="16">
        <v>95.04</v>
      </c>
      <c r="AA10" s="4">
        <v>4.021608829498291E-2</v>
      </c>
      <c r="AB10" s="3">
        <v>2905263.2350159953</v>
      </c>
      <c r="AC10" s="10">
        <v>81</v>
      </c>
      <c r="AD10" s="10">
        <v>60</v>
      </c>
      <c r="AF10" s="4"/>
    </row>
    <row r="11" spans="1:33" x14ac:dyDescent="0.45">
      <c r="A11" s="15">
        <v>44985</v>
      </c>
      <c r="B11" s="16" t="s">
        <v>32</v>
      </c>
      <c r="C11" s="16" t="s">
        <v>33</v>
      </c>
      <c r="D11" s="16" t="s">
        <v>34</v>
      </c>
      <c r="E11" s="17" t="s">
        <v>86</v>
      </c>
      <c r="F11" s="16" t="s">
        <v>87</v>
      </c>
      <c r="G11" s="16" t="s">
        <v>87</v>
      </c>
      <c r="H11" s="16" t="s">
        <v>88</v>
      </c>
      <c r="I11" s="16">
        <v>13867</v>
      </c>
      <c r="J11" s="2">
        <v>207.41000366210938</v>
      </c>
      <c r="K11" s="16">
        <v>1</v>
      </c>
      <c r="L11" s="3">
        <v>2876154.5</v>
      </c>
      <c r="M11" s="4">
        <v>3.9813149720430374E-2</v>
      </c>
      <c r="N11" s="16" t="s">
        <v>35</v>
      </c>
      <c r="O11" s="16" t="s">
        <v>37</v>
      </c>
      <c r="P11" s="15"/>
      <c r="Q11" s="16" t="s">
        <v>89</v>
      </c>
      <c r="R11" s="16" t="s">
        <v>78</v>
      </c>
      <c r="S11" s="16" t="s">
        <v>84</v>
      </c>
      <c r="T11" s="16" t="s">
        <v>90</v>
      </c>
      <c r="U11" s="18">
        <v>44985.879196180555</v>
      </c>
      <c r="V11" s="16" t="s">
        <v>39</v>
      </c>
      <c r="W11" s="16" t="s">
        <v>256</v>
      </c>
      <c r="X11" s="16">
        <v>202.93</v>
      </c>
      <c r="Y11" s="19" t="s">
        <v>247</v>
      </c>
      <c r="Z11" s="16">
        <v>202.93</v>
      </c>
      <c r="AA11" s="4">
        <v>3.9813149720430374E-2</v>
      </c>
      <c r="AB11" s="3">
        <v>2876154.4211992305</v>
      </c>
      <c r="AC11" s="10">
        <v>93</v>
      </c>
      <c r="AD11" s="10">
        <v>60</v>
      </c>
      <c r="AF11" s="4"/>
    </row>
    <row r="12" spans="1:33" x14ac:dyDescent="0.45">
      <c r="A12" s="15">
        <v>44985</v>
      </c>
      <c r="B12" s="16" t="s">
        <v>32</v>
      </c>
      <c r="C12" s="16" t="s">
        <v>33</v>
      </c>
      <c r="D12" s="16" t="s">
        <v>34</v>
      </c>
      <c r="E12" s="17" t="s">
        <v>91</v>
      </c>
      <c r="F12" s="16" t="s">
        <v>92</v>
      </c>
      <c r="G12" s="16" t="s">
        <v>92</v>
      </c>
      <c r="H12" s="16" t="s">
        <v>93</v>
      </c>
      <c r="I12" s="16">
        <v>30952</v>
      </c>
      <c r="J12" s="2">
        <v>85.230003356933594</v>
      </c>
      <c r="K12" s="16">
        <v>1</v>
      </c>
      <c r="L12" s="3">
        <v>2638039</v>
      </c>
      <c r="M12" s="4">
        <v>3.6517038941383362E-2</v>
      </c>
      <c r="N12" s="16" t="s">
        <v>35</v>
      </c>
      <c r="O12" s="16" t="s">
        <v>37</v>
      </c>
      <c r="P12" s="15"/>
      <c r="Q12" s="16" t="s">
        <v>43</v>
      </c>
      <c r="R12" s="16" t="s">
        <v>78</v>
      </c>
      <c r="S12" s="16" t="s">
        <v>94</v>
      </c>
      <c r="T12" s="16" t="s">
        <v>95</v>
      </c>
      <c r="U12" s="18">
        <v>44985.879198263887</v>
      </c>
      <c r="V12" s="16" t="s">
        <v>39</v>
      </c>
      <c r="W12" s="16" t="s">
        <v>257</v>
      </c>
      <c r="X12" s="16">
        <v>73.44</v>
      </c>
      <c r="Y12" s="19" t="s">
        <v>247</v>
      </c>
      <c r="Z12" s="16">
        <v>73.44</v>
      </c>
      <c r="AA12" s="4">
        <v>3.6517038941383362E-2</v>
      </c>
      <c r="AB12" s="3">
        <v>2638039.0332812099</v>
      </c>
      <c r="AC12" s="10">
        <v>120</v>
      </c>
      <c r="AD12" s="10">
        <v>92</v>
      </c>
      <c r="AF12" s="4"/>
    </row>
    <row r="13" spans="1:33" x14ac:dyDescent="0.45">
      <c r="A13" s="7">
        <v>44985</v>
      </c>
      <c r="B13" t="s">
        <v>32</v>
      </c>
      <c r="C13" t="s">
        <v>33</v>
      </c>
      <c r="D13" t="s">
        <v>34</v>
      </c>
      <c r="E13" s="1" t="s">
        <v>96</v>
      </c>
      <c r="F13" t="s">
        <v>97</v>
      </c>
      <c r="G13" t="s">
        <v>97</v>
      </c>
      <c r="H13" t="s">
        <v>98</v>
      </c>
      <c r="I13">
        <v>10034</v>
      </c>
      <c r="J13" s="2">
        <v>249.41999816894531</v>
      </c>
      <c r="K13">
        <v>1</v>
      </c>
      <c r="L13" s="3">
        <v>2502680.25</v>
      </c>
      <c r="M13" s="4">
        <v>3.4643340855836868E-2</v>
      </c>
      <c r="N13" t="s">
        <v>35</v>
      </c>
      <c r="O13" t="s">
        <v>37</v>
      </c>
      <c r="P13" s="7"/>
      <c r="Q13" t="s">
        <v>43</v>
      </c>
      <c r="R13" t="s">
        <v>78</v>
      </c>
      <c r="S13" t="s">
        <v>84</v>
      </c>
      <c r="T13" t="s">
        <v>85</v>
      </c>
      <c r="U13" s="8">
        <v>44985.879197071758</v>
      </c>
      <c r="V13" t="s">
        <v>39</v>
      </c>
      <c r="W13" t="s">
        <v>258</v>
      </c>
      <c r="X13">
        <v>304.83</v>
      </c>
      <c r="Y13" s="9" t="s">
        <v>247</v>
      </c>
      <c r="Z13">
        <v>304.83</v>
      </c>
      <c r="AA13" s="4">
        <v>3.4643340855836868E-2</v>
      </c>
      <c r="AB13" s="3">
        <v>2502680.6134983194</v>
      </c>
      <c r="AC13" s="10">
        <v>93</v>
      </c>
      <c r="AD13" s="10">
        <v>92</v>
      </c>
      <c r="AF13" s="4"/>
    </row>
    <row r="14" spans="1:33" x14ac:dyDescent="0.45">
      <c r="A14" s="7">
        <v>44985</v>
      </c>
      <c r="B14" t="s">
        <v>32</v>
      </c>
      <c r="C14" t="s">
        <v>33</v>
      </c>
      <c r="D14" t="s">
        <v>34</v>
      </c>
      <c r="E14" s="1" t="s">
        <v>99</v>
      </c>
      <c r="F14" t="s">
        <v>100</v>
      </c>
      <c r="G14" t="s">
        <v>100</v>
      </c>
      <c r="H14" t="s">
        <v>101</v>
      </c>
      <c r="I14">
        <v>30483</v>
      </c>
      <c r="J14" s="2">
        <v>76.25</v>
      </c>
      <c r="K14">
        <v>1</v>
      </c>
      <c r="L14" s="3">
        <v>2324328.75</v>
      </c>
      <c r="M14" s="4">
        <v>3.2174509018659592E-2</v>
      </c>
      <c r="N14" t="s">
        <v>35</v>
      </c>
      <c r="O14" t="s">
        <v>37</v>
      </c>
      <c r="P14" s="7"/>
      <c r="Q14" t="s">
        <v>43</v>
      </c>
      <c r="R14" t="s">
        <v>102</v>
      </c>
      <c r="S14" t="s">
        <v>103</v>
      </c>
      <c r="T14" t="s">
        <v>104</v>
      </c>
      <c r="U14" s="8">
        <v>44985.879198576389</v>
      </c>
      <c r="V14" t="s">
        <v>39</v>
      </c>
      <c r="W14" t="s">
        <v>259</v>
      </c>
      <c r="X14">
        <v>77.61</v>
      </c>
      <c r="Y14" s="9" t="s">
        <v>247</v>
      </c>
      <c r="Z14">
        <v>77.61</v>
      </c>
      <c r="AA14" s="4">
        <v>3.2174509018659592E-2</v>
      </c>
      <c r="AB14" s="3">
        <v>2324328.9469369813</v>
      </c>
      <c r="AC14" s="10">
        <v>81</v>
      </c>
      <c r="AD14" s="10">
        <v>92</v>
      </c>
      <c r="AF14" s="4"/>
    </row>
    <row r="15" spans="1:33" x14ac:dyDescent="0.45">
      <c r="A15" s="7">
        <v>44985</v>
      </c>
      <c r="B15" t="s">
        <v>32</v>
      </c>
      <c r="C15" t="s">
        <v>33</v>
      </c>
      <c r="D15" t="s">
        <v>34</v>
      </c>
      <c r="E15" s="1" t="s">
        <v>105</v>
      </c>
      <c r="F15" t="s">
        <v>106</v>
      </c>
      <c r="G15" t="s">
        <v>106</v>
      </c>
      <c r="H15" t="s">
        <v>107</v>
      </c>
      <c r="I15">
        <v>68441</v>
      </c>
      <c r="J15" s="2">
        <v>33.25</v>
      </c>
      <c r="K15">
        <v>1</v>
      </c>
      <c r="L15" s="3">
        <v>2275663.25</v>
      </c>
      <c r="M15" s="4">
        <v>3.150084987282753E-2</v>
      </c>
      <c r="N15" t="s">
        <v>35</v>
      </c>
      <c r="O15" t="s">
        <v>37</v>
      </c>
      <c r="P15" s="7"/>
      <c r="Q15" t="s">
        <v>43</v>
      </c>
      <c r="R15" t="s">
        <v>44</v>
      </c>
      <c r="S15" t="s">
        <v>45</v>
      </c>
      <c r="T15" t="s">
        <v>46</v>
      </c>
      <c r="U15" s="8">
        <v>44985.879197881943</v>
      </c>
      <c r="V15" t="s">
        <v>39</v>
      </c>
      <c r="W15" t="s">
        <v>260</v>
      </c>
      <c r="X15">
        <v>31.98</v>
      </c>
      <c r="Y15" s="9" t="s">
        <v>247</v>
      </c>
      <c r="Z15">
        <v>31.98</v>
      </c>
      <c r="AA15" s="4">
        <v>3.150084987282753E-2</v>
      </c>
      <c r="AB15" s="3">
        <v>2275662.9221619577</v>
      </c>
      <c r="AC15" s="10">
        <v>93</v>
      </c>
      <c r="AD15" s="10">
        <v>60</v>
      </c>
      <c r="AF15" s="4"/>
    </row>
    <row r="16" spans="1:33" x14ac:dyDescent="0.45">
      <c r="A16" s="7">
        <v>44985</v>
      </c>
      <c r="B16" t="s">
        <v>32</v>
      </c>
      <c r="C16" t="s">
        <v>33</v>
      </c>
      <c r="D16" t="s">
        <v>34</v>
      </c>
      <c r="E16" s="1" t="s">
        <v>108</v>
      </c>
      <c r="F16" t="s">
        <v>109</v>
      </c>
      <c r="G16" t="s">
        <v>109</v>
      </c>
      <c r="H16" t="s">
        <v>110</v>
      </c>
      <c r="I16">
        <v>31776</v>
      </c>
      <c r="J16" s="2">
        <v>69.540000915527344</v>
      </c>
      <c r="K16">
        <v>1</v>
      </c>
      <c r="L16" s="3">
        <v>2209703</v>
      </c>
      <c r="M16" s="4">
        <v>3.0587799847126007E-2</v>
      </c>
      <c r="N16" t="s">
        <v>35</v>
      </c>
      <c r="O16" t="s">
        <v>37</v>
      </c>
      <c r="P16" s="7"/>
      <c r="Q16" t="s">
        <v>43</v>
      </c>
      <c r="R16" t="s">
        <v>111</v>
      </c>
      <c r="S16" t="s">
        <v>112</v>
      </c>
      <c r="T16" t="s">
        <v>113</v>
      </c>
      <c r="U16" s="8">
        <v>44985.879198344905</v>
      </c>
      <c r="V16" t="s">
        <v>39</v>
      </c>
      <c r="W16" t="s">
        <v>261</v>
      </c>
      <c r="X16">
        <v>77.650000000000006</v>
      </c>
      <c r="Y16" s="9" t="s">
        <v>247</v>
      </c>
      <c r="Z16">
        <v>77.650000000000006</v>
      </c>
      <c r="AA16" s="4">
        <v>3.0587799847126007E-2</v>
      </c>
      <c r="AB16" s="3">
        <v>2209702.9846378509</v>
      </c>
      <c r="AC16" s="10" t="s">
        <v>245</v>
      </c>
      <c r="AD16" s="10">
        <v>92</v>
      </c>
      <c r="AF16" s="4"/>
    </row>
    <row r="17" spans="1:32" x14ac:dyDescent="0.45">
      <c r="A17" s="7">
        <v>44985</v>
      </c>
      <c r="B17" t="s">
        <v>32</v>
      </c>
      <c r="C17" t="s">
        <v>33</v>
      </c>
      <c r="D17" t="s">
        <v>34</v>
      </c>
      <c r="E17" s="1" t="s">
        <v>114</v>
      </c>
      <c r="F17" t="s">
        <v>115</v>
      </c>
      <c r="G17" t="s">
        <v>115</v>
      </c>
      <c r="H17" t="s">
        <v>116</v>
      </c>
      <c r="I17">
        <v>12824</v>
      </c>
      <c r="J17" s="2">
        <v>159.96000671386719</v>
      </c>
      <c r="K17">
        <v>1</v>
      </c>
      <c r="L17" s="3">
        <v>2051327</v>
      </c>
      <c r="M17" s="4">
        <v>2.8395479544997215E-2</v>
      </c>
      <c r="N17" t="s">
        <v>35</v>
      </c>
      <c r="O17" t="s">
        <v>37</v>
      </c>
      <c r="P17" s="7"/>
      <c r="Q17" t="s">
        <v>43</v>
      </c>
      <c r="R17" t="s">
        <v>111</v>
      </c>
      <c r="S17" t="s">
        <v>117</v>
      </c>
      <c r="T17" t="s">
        <v>118</v>
      </c>
      <c r="U17" s="8">
        <v>44985.879197650465</v>
      </c>
      <c r="V17" t="s">
        <v>39</v>
      </c>
      <c r="W17" t="s">
        <v>262</v>
      </c>
      <c r="X17">
        <v>141.88999999999999</v>
      </c>
      <c r="Y17" s="9" t="s">
        <v>247</v>
      </c>
      <c r="Z17">
        <v>141.88999999999999</v>
      </c>
      <c r="AA17" s="4">
        <v>2.8395479544997215E-2</v>
      </c>
      <c r="AB17" s="3">
        <v>2051326.8758916273</v>
      </c>
      <c r="AC17" s="10">
        <v>337</v>
      </c>
      <c r="AD17" s="10">
        <v>92</v>
      </c>
      <c r="AF17" s="4"/>
    </row>
    <row r="18" spans="1:32" x14ac:dyDescent="0.45">
      <c r="A18" s="7">
        <v>44985</v>
      </c>
      <c r="B18" t="s">
        <v>32</v>
      </c>
      <c r="C18" t="s">
        <v>33</v>
      </c>
      <c r="D18" t="s">
        <v>34</v>
      </c>
      <c r="E18" s="1" t="s">
        <v>119</v>
      </c>
      <c r="F18" t="s">
        <v>120</v>
      </c>
      <c r="G18" t="s">
        <v>263</v>
      </c>
      <c r="H18" t="s">
        <v>121</v>
      </c>
      <c r="I18">
        <v>13400</v>
      </c>
      <c r="J18" s="2">
        <v>146.60000610351563</v>
      </c>
      <c r="K18">
        <v>1</v>
      </c>
      <c r="L18" s="3">
        <v>1964440</v>
      </c>
      <c r="M18" s="4">
        <v>2.7192749083042145E-2</v>
      </c>
      <c r="N18" t="s">
        <v>35</v>
      </c>
      <c r="O18" t="s">
        <v>37</v>
      </c>
      <c r="P18" s="7"/>
      <c r="Q18" t="s">
        <v>122</v>
      </c>
      <c r="R18" t="s">
        <v>123</v>
      </c>
      <c r="S18" t="s">
        <v>123</v>
      </c>
      <c r="T18" t="s">
        <v>123</v>
      </c>
      <c r="U18" s="8">
        <v>44985.879198460651</v>
      </c>
      <c r="V18" t="s">
        <v>39</v>
      </c>
      <c r="W18" t="s">
        <v>264</v>
      </c>
      <c r="X18">
        <v>143.55000000000001</v>
      </c>
      <c r="Y18" s="9" t="s">
        <v>247</v>
      </c>
      <c r="Z18">
        <v>143.55000000000001</v>
      </c>
      <c r="AA18" s="4">
        <v>2.7192749083042145E-2</v>
      </c>
      <c r="AB18" s="3">
        <v>1964440.0417688817</v>
      </c>
      <c r="AC18" s="10">
        <v>93</v>
      </c>
      <c r="AD18" s="10">
        <v>60</v>
      </c>
      <c r="AF18" s="4"/>
    </row>
    <row r="19" spans="1:32" x14ac:dyDescent="0.45">
      <c r="A19" s="7">
        <v>44985</v>
      </c>
      <c r="B19" t="s">
        <v>32</v>
      </c>
      <c r="C19" t="s">
        <v>33</v>
      </c>
      <c r="D19" t="s">
        <v>34</v>
      </c>
      <c r="E19" s="1" t="s">
        <v>124</v>
      </c>
      <c r="F19" t="s">
        <v>125</v>
      </c>
      <c r="G19" t="s">
        <v>125</v>
      </c>
      <c r="H19" t="s">
        <v>126</v>
      </c>
      <c r="I19">
        <v>26670</v>
      </c>
      <c r="J19" s="2">
        <v>56.209999084472656</v>
      </c>
      <c r="K19">
        <v>1</v>
      </c>
      <c r="L19" s="3">
        <v>1499120.75</v>
      </c>
      <c r="M19" s="4">
        <v>2.0751569420099258E-2</v>
      </c>
      <c r="N19" t="s">
        <v>35</v>
      </c>
      <c r="O19" t="s">
        <v>37</v>
      </c>
      <c r="P19" s="7"/>
      <c r="Q19" t="s">
        <v>43</v>
      </c>
      <c r="R19" t="s">
        <v>67</v>
      </c>
      <c r="S19" t="s">
        <v>127</v>
      </c>
      <c r="T19" t="s">
        <v>127</v>
      </c>
      <c r="U19" s="8">
        <v>44985.879197766204</v>
      </c>
      <c r="V19" t="s">
        <v>39</v>
      </c>
      <c r="W19" t="s">
        <v>265</v>
      </c>
      <c r="X19">
        <v>52.71</v>
      </c>
      <c r="Y19" s="9" t="s">
        <v>247</v>
      </c>
      <c r="Z19">
        <v>52.71</v>
      </c>
      <c r="AA19" s="4">
        <v>2.0751569420099258E-2</v>
      </c>
      <c r="AB19" s="3">
        <v>1499120.7315560274</v>
      </c>
      <c r="AC19" s="10">
        <v>78</v>
      </c>
      <c r="AD19" s="10" t="s">
        <v>245</v>
      </c>
      <c r="AF19" s="4"/>
    </row>
    <row r="20" spans="1:32" x14ac:dyDescent="0.45">
      <c r="A20" s="7">
        <v>44985</v>
      </c>
      <c r="B20" t="s">
        <v>32</v>
      </c>
      <c r="C20" t="s">
        <v>33</v>
      </c>
      <c r="D20" t="s">
        <v>34</v>
      </c>
      <c r="E20" s="1" t="s">
        <v>128</v>
      </c>
      <c r="F20" t="s">
        <v>129</v>
      </c>
      <c r="G20" t="s">
        <v>266</v>
      </c>
      <c r="H20" t="s">
        <v>130</v>
      </c>
      <c r="I20">
        <v>8601</v>
      </c>
      <c r="J20" s="2">
        <v>173.03999328613281</v>
      </c>
      <c r="K20">
        <v>1</v>
      </c>
      <c r="L20" s="3">
        <v>1488317</v>
      </c>
      <c r="M20" s="4">
        <v>2.0602019503712654E-2</v>
      </c>
      <c r="N20" t="s">
        <v>35</v>
      </c>
      <c r="O20" t="s">
        <v>37</v>
      </c>
      <c r="P20" s="7"/>
      <c r="Q20" t="s">
        <v>89</v>
      </c>
      <c r="R20" t="s">
        <v>131</v>
      </c>
      <c r="S20" t="s">
        <v>132</v>
      </c>
      <c r="T20" t="s">
        <v>133</v>
      </c>
      <c r="U20" s="8">
        <v>44985.879199537034</v>
      </c>
      <c r="V20" t="s">
        <v>39</v>
      </c>
      <c r="W20" t="s">
        <v>267</v>
      </c>
      <c r="X20">
        <v>189.25</v>
      </c>
      <c r="Y20" s="9" t="s">
        <v>247</v>
      </c>
      <c r="Z20">
        <v>189.25</v>
      </c>
      <c r="AA20" s="4">
        <v>2.0602019503712654E-2</v>
      </c>
      <c r="AB20" s="3">
        <v>1488317.048445656</v>
      </c>
      <c r="AC20" s="10">
        <v>77</v>
      </c>
      <c r="AD20" s="10">
        <v>203</v>
      </c>
      <c r="AF20" s="4"/>
    </row>
    <row r="21" spans="1:32" x14ac:dyDescent="0.45">
      <c r="A21" s="7">
        <v>44985</v>
      </c>
      <c r="B21" t="s">
        <v>32</v>
      </c>
      <c r="C21" t="s">
        <v>33</v>
      </c>
      <c r="D21" t="s">
        <v>34</v>
      </c>
      <c r="E21" s="1" t="s">
        <v>134</v>
      </c>
      <c r="F21" t="s">
        <v>135</v>
      </c>
      <c r="G21" t="s">
        <v>268</v>
      </c>
      <c r="H21" t="s">
        <v>136</v>
      </c>
      <c r="I21">
        <v>16888</v>
      </c>
      <c r="J21" s="2">
        <v>86.669998168945313</v>
      </c>
      <c r="K21">
        <v>1</v>
      </c>
      <c r="L21" s="3">
        <v>1463683</v>
      </c>
      <c r="M21" s="4">
        <v>2.0261019468307495E-2</v>
      </c>
      <c r="N21" t="s">
        <v>35</v>
      </c>
      <c r="O21" t="s">
        <v>37</v>
      </c>
      <c r="P21" s="7"/>
      <c r="Q21" t="s">
        <v>43</v>
      </c>
      <c r="R21" t="s">
        <v>102</v>
      </c>
      <c r="S21" t="s">
        <v>137</v>
      </c>
      <c r="T21" t="s">
        <v>137</v>
      </c>
      <c r="U21" s="8">
        <v>44985.879196608796</v>
      </c>
      <c r="V21" t="s">
        <v>39</v>
      </c>
      <c r="W21" t="s">
        <v>269</v>
      </c>
      <c r="X21">
        <v>79.88</v>
      </c>
      <c r="Y21" s="9" t="s">
        <v>247</v>
      </c>
      <c r="Z21">
        <v>79.88</v>
      </c>
      <c r="AA21" s="4">
        <v>2.0261019468307495E-2</v>
      </c>
      <c r="AB21" s="3">
        <v>1463682.7563500381</v>
      </c>
      <c r="AC21" s="10" t="s">
        <v>245</v>
      </c>
      <c r="AD21" s="10">
        <v>92</v>
      </c>
      <c r="AF21" s="4"/>
    </row>
    <row r="22" spans="1:32" x14ac:dyDescent="0.45">
      <c r="A22" s="7">
        <v>44985</v>
      </c>
      <c r="B22" t="s">
        <v>32</v>
      </c>
      <c r="C22" t="s">
        <v>33</v>
      </c>
      <c r="D22" t="s">
        <v>34</v>
      </c>
      <c r="E22" s="1" t="s">
        <v>138</v>
      </c>
      <c r="F22" t="s">
        <v>139</v>
      </c>
      <c r="G22" t="s">
        <v>139</v>
      </c>
      <c r="H22" t="s">
        <v>140</v>
      </c>
      <c r="I22">
        <v>23116</v>
      </c>
      <c r="J22" s="2">
        <v>51.939998626708984</v>
      </c>
      <c r="K22">
        <v>1</v>
      </c>
      <c r="L22" s="3">
        <v>1200645</v>
      </c>
      <c r="M22" s="4">
        <v>1.661992073059082E-2</v>
      </c>
      <c r="N22" t="s">
        <v>35</v>
      </c>
      <c r="O22" t="s">
        <v>37</v>
      </c>
      <c r="P22" s="7"/>
      <c r="Q22" t="s">
        <v>43</v>
      </c>
      <c r="R22" t="s">
        <v>102</v>
      </c>
      <c r="S22" t="s">
        <v>141</v>
      </c>
      <c r="T22" t="s">
        <v>141</v>
      </c>
      <c r="U22" s="8">
        <v>44985.879196759262</v>
      </c>
      <c r="V22" t="s">
        <v>39</v>
      </c>
      <c r="W22" t="s">
        <v>270</v>
      </c>
      <c r="X22">
        <v>50.61</v>
      </c>
      <c r="Y22" s="9" t="s">
        <v>247</v>
      </c>
      <c r="Z22">
        <v>50.61</v>
      </c>
      <c r="AA22" s="4">
        <v>1.661992073059082E-2</v>
      </c>
      <c r="AB22" s="3">
        <v>1200644.9835025212</v>
      </c>
      <c r="AC22" s="10">
        <v>93</v>
      </c>
      <c r="AD22" s="10">
        <v>60</v>
      </c>
      <c r="AF22" s="4"/>
    </row>
    <row r="23" spans="1:32" x14ac:dyDescent="0.45">
      <c r="A23" s="7">
        <v>44985</v>
      </c>
      <c r="B23" t="s">
        <v>32</v>
      </c>
      <c r="C23" t="s">
        <v>33</v>
      </c>
      <c r="D23" t="s">
        <v>34</v>
      </c>
      <c r="E23" s="1" t="s">
        <v>142</v>
      </c>
      <c r="F23" t="s">
        <v>143</v>
      </c>
      <c r="G23" t="s">
        <v>143</v>
      </c>
      <c r="H23" t="s">
        <v>144</v>
      </c>
      <c r="I23">
        <v>6020</v>
      </c>
      <c r="J23" s="2">
        <v>191.47999572753906</v>
      </c>
      <c r="K23">
        <v>1</v>
      </c>
      <c r="L23" s="3">
        <v>1152709.625</v>
      </c>
      <c r="M23" s="4">
        <v>1.5956379473209381E-2</v>
      </c>
      <c r="N23" t="s">
        <v>35</v>
      </c>
      <c r="O23" t="s">
        <v>37</v>
      </c>
      <c r="P23" s="7"/>
      <c r="Q23" t="s">
        <v>43</v>
      </c>
      <c r="R23" t="s">
        <v>111</v>
      </c>
      <c r="S23" t="s">
        <v>145</v>
      </c>
      <c r="T23" t="s">
        <v>145</v>
      </c>
      <c r="U23" s="8">
        <v>44985.879199884257</v>
      </c>
      <c r="V23" t="s">
        <v>39</v>
      </c>
      <c r="W23" t="s">
        <v>271</v>
      </c>
      <c r="X23">
        <v>198.61</v>
      </c>
      <c r="Y23" s="9" t="s">
        <v>247</v>
      </c>
      <c r="Z23">
        <v>198.61</v>
      </c>
      <c r="AA23" s="4">
        <v>1.5956379473209381E-2</v>
      </c>
      <c r="AB23" s="3">
        <v>1152709.888327512</v>
      </c>
      <c r="AC23" s="10">
        <v>93</v>
      </c>
      <c r="AD23" s="10">
        <v>60</v>
      </c>
      <c r="AF23" s="4"/>
    </row>
    <row r="24" spans="1:32" x14ac:dyDescent="0.45">
      <c r="A24" s="7">
        <v>44985</v>
      </c>
      <c r="B24" t="s">
        <v>32</v>
      </c>
      <c r="C24" t="s">
        <v>33</v>
      </c>
      <c r="D24" t="s">
        <v>34</v>
      </c>
      <c r="E24" s="1" t="s">
        <v>146</v>
      </c>
      <c r="F24" t="s">
        <v>147</v>
      </c>
      <c r="G24" t="s">
        <v>147</v>
      </c>
      <c r="H24" t="s">
        <v>148</v>
      </c>
      <c r="I24">
        <v>3273</v>
      </c>
      <c r="J24" s="2">
        <v>341.20001220703125</v>
      </c>
      <c r="K24">
        <v>1</v>
      </c>
      <c r="L24" s="3">
        <v>1116747.625</v>
      </c>
      <c r="M24" s="4">
        <v>1.545856986194849E-2</v>
      </c>
      <c r="N24" t="s">
        <v>35</v>
      </c>
      <c r="O24" t="s">
        <v>37</v>
      </c>
      <c r="P24" s="7"/>
      <c r="Q24" t="s">
        <v>43</v>
      </c>
      <c r="R24" t="s">
        <v>78</v>
      </c>
      <c r="S24" t="s">
        <v>149</v>
      </c>
      <c r="T24" t="s">
        <v>150</v>
      </c>
      <c r="U24" s="8">
        <v>44985.879196377318</v>
      </c>
      <c r="V24" t="s">
        <v>39</v>
      </c>
      <c r="W24" t="s">
        <v>272</v>
      </c>
      <c r="X24">
        <v>355.58</v>
      </c>
      <c r="Y24" s="9" t="s">
        <v>247</v>
      </c>
      <c r="Z24">
        <v>355.58</v>
      </c>
      <c r="AA24" s="4">
        <v>1.545856986194849E-2</v>
      </c>
      <c r="AB24" s="3">
        <v>1116747.4657511148</v>
      </c>
      <c r="AC24" s="10">
        <v>93</v>
      </c>
      <c r="AD24" s="10">
        <v>60</v>
      </c>
      <c r="AE24" s="13"/>
      <c r="AF24" s="14"/>
    </row>
    <row r="25" spans="1:32" x14ac:dyDescent="0.45">
      <c r="A25" s="7">
        <v>44985</v>
      </c>
      <c r="B25" t="s">
        <v>32</v>
      </c>
      <c r="C25" t="s">
        <v>33</v>
      </c>
      <c r="D25" t="s">
        <v>34</v>
      </c>
      <c r="E25" s="1" t="s">
        <v>151</v>
      </c>
      <c r="F25" t="s">
        <v>152</v>
      </c>
      <c r="G25" t="s">
        <v>152</v>
      </c>
      <c r="H25" t="s">
        <v>153</v>
      </c>
      <c r="I25">
        <v>4096</v>
      </c>
      <c r="J25" s="2">
        <v>263.91000366210938</v>
      </c>
      <c r="K25">
        <v>1</v>
      </c>
      <c r="L25" s="3">
        <v>1080975.375</v>
      </c>
      <c r="M25" s="4">
        <v>1.4963390305638313E-2</v>
      </c>
      <c r="N25" t="s">
        <v>35</v>
      </c>
      <c r="O25" t="s">
        <v>37</v>
      </c>
      <c r="P25" s="7"/>
      <c r="Q25" t="s">
        <v>43</v>
      </c>
      <c r="R25" t="s">
        <v>55</v>
      </c>
      <c r="S25" t="s">
        <v>73</v>
      </c>
      <c r="T25" t="s">
        <v>74</v>
      </c>
      <c r="U25" s="8">
        <v>44985.879199224539</v>
      </c>
      <c r="V25" t="s">
        <v>39</v>
      </c>
      <c r="W25" t="s">
        <v>273</v>
      </c>
      <c r="X25">
        <v>294.72000000000003</v>
      </c>
      <c r="Y25" s="9" t="s">
        <v>247</v>
      </c>
      <c r="Z25">
        <v>294.72000000000003</v>
      </c>
      <c r="AA25" s="4">
        <v>1.4963390305638313E-2</v>
      </c>
      <c r="AB25" s="3">
        <v>1080975.0418115403</v>
      </c>
      <c r="AC25" s="10">
        <v>93</v>
      </c>
      <c r="AD25" s="10">
        <v>60</v>
      </c>
      <c r="AE25" s="13"/>
      <c r="AF25" s="14"/>
    </row>
    <row r="26" spans="1:32" x14ac:dyDescent="0.45">
      <c r="A26" s="7">
        <v>44985</v>
      </c>
      <c r="B26" t="s">
        <v>32</v>
      </c>
      <c r="C26" t="s">
        <v>33</v>
      </c>
      <c r="D26" t="s">
        <v>34</v>
      </c>
      <c r="E26" s="1" t="s">
        <v>154</v>
      </c>
      <c r="F26" t="s">
        <v>155</v>
      </c>
      <c r="G26" t="s">
        <v>155</v>
      </c>
      <c r="H26" t="s">
        <v>156</v>
      </c>
      <c r="I26">
        <v>21644</v>
      </c>
      <c r="J26" s="2">
        <v>47.729999542236328</v>
      </c>
      <c r="K26">
        <v>1</v>
      </c>
      <c r="L26" s="3">
        <v>1033068.125</v>
      </c>
      <c r="M26" s="4">
        <v>1.4300240203738213E-2</v>
      </c>
      <c r="N26" t="s">
        <v>35</v>
      </c>
      <c r="O26" t="s">
        <v>37</v>
      </c>
      <c r="P26" s="7"/>
      <c r="Q26" t="s">
        <v>43</v>
      </c>
      <c r="R26" t="s">
        <v>44</v>
      </c>
      <c r="S26" t="s">
        <v>157</v>
      </c>
      <c r="T26" t="s">
        <v>158</v>
      </c>
      <c r="U26" s="8">
        <v>44985.879198958333</v>
      </c>
      <c r="V26" t="s">
        <v>39</v>
      </c>
      <c r="W26" t="s">
        <v>274</v>
      </c>
      <c r="X26">
        <v>32.57</v>
      </c>
      <c r="Y26" s="9" t="s">
        <v>247</v>
      </c>
      <c r="Z26">
        <v>32.57</v>
      </c>
      <c r="AA26" s="4">
        <v>1.4300240203738213E-2</v>
      </c>
      <c r="AB26" s="3">
        <v>1033068.2042241605</v>
      </c>
      <c r="AC26" s="10">
        <v>93</v>
      </c>
      <c r="AD26" s="10">
        <v>60</v>
      </c>
    </row>
    <row r="27" spans="1:32" x14ac:dyDescent="0.45">
      <c r="A27" s="7">
        <v>44985</v>
      </c>
      <c r="B27" t="s">
        <v>32</v>
      </c>
      <c r="C27" t="s">
        <v>33</v>
      </c>
      <c r="D27" t="s">
        <v>34</v>
      </c>
      <c r="E27" s="1" t="s">
        <v>159</v>
      </c>
      <c r="F27" t="s">
        <v>160</v>
      </c>
      <c r="G27" t="s">
        <v>275</v>
      </c>
      <c r="H27" t="s">
        <v>161</v>
      </c>
      <c r="I27">
        <v>31075</v>
      </c>
      <c r="J27" s="2">
        <v>32.220001220703125</v>
      </c>
      <c r="K27">
        <v>1</v>
      </c>
      <c r="L27" s="3">
        <v>1001236.5</v>
      </c>
      <c r="M27" s="4">
        <v>1.3859610073268414E-2</v>
      </c>
      <c r="N27" t="s">
        <v>35</v>
      </c>
      <c r="O27" t="s">
        <v>37</v>
      </c>
      <c r="P27" s="7"/>
      <c r="Q27" t="s">
        <v>43</v>
      </c>
      <c r="R27" t="s">
        <v>102</v>
      </c>
      <c r="S27" t="s">
        <v>162</v>
      </c>
      <c r="T27" t="s">
        <v>163</v>
      </c>
      <c r="U27" s="8">
        <v>44985.879197951392</v>
      </c>
      <c r="V27" t="s">
        <v>39</v>
      </c>
      <c r="W27" t="s">
        <v>276</v>
      </c>
      <c r="X27">
        <v>27.22</v>
      </c>
      <c r="Y27" s="9" t="s">
        <v>247</v>
      </c>
      <c r="Z27">
        <v>27.22</v>
      </c>
      <c r="AA27" s="4">
        <v>1.3859610073268414E-2</v>
      </c>
      <c r="AB27" s="3">
        <v>1001236.5027194194</v>
      </c>
      <c r="AC27" s="10" t="s">
        <v>245</v>
      </c>
      <c r="AD27" s="10">
        <v>92</v>
      </c>
    </row>
    <row r="28" spans="1:32" x14ac:dyDescent="0.45">
      <c r="A28" s="7">
        <v>44985</v>
      </c>
      <c r="B28" t="s">
        <v>32</v>
      </c>
      <c r="C28" t="s">
        <v>33</v>
      </c>
      <c r="D28" t="s">
        <v>34</v>
      </c>
      <c r="E28" s="1" t="s">
        <v>164</v>
      </c>
      <c r="F28" t="s">
        <v>165</v>
      </c>
      <c r="G28" t="s">
        <v>275</v>
      </c>
      <c r="H28" t="s">
        <v>166</v>
      </c>
      <c r="I28">
        <v>21136</v>
      </c>
      <c r="J28" s="2">
        <v>32.389999389648438</v>
      </c>
      <c r="K28">
        <v>1</v>
      </c>
      <c r="L28" s="3">
        <v>684595.0625</v>
      </c>
      <c r="M28" s="4">
        <v>9.4764996320009232E-3</v>
      </c>
      <c r="N28" t="s">
        <v>35</v>
      </c>
      <c r="O28" t="s">
        <v>37</v>
      </c>
      <c r="P28" s="7"/>
      <c r="Q28" t="s">
        <v>43</v>
      </c>
      <c r="R28" t="s">
        <v>102</v>
      </c>
      <c r="S28" t="s">
        <v>162</v>
      </c>
      <c r="T28" t="s">
        <v>163</v>
      </c>
      <c r="U28" s="8">
        <v>44985.879197187503</v>
      </c>
      <c r="V28" t="s">
        <v>39</v>
      </c>
      <c r="W28" t="s">
        <v>277</v>
      </c>
      <c r="X28">
        <v>27.37</v>
      </c>
      <c r="Y28" s="9" t="s">
        <v>247</v>
      </c>
      <c r="Z28">
        <v>27.37</v>
      </c>
      <c r="AA28" s="4">
        <v>9.4764996320009232E-3</v>
      </c>
      <c r="AB28" s="3">
        <v>684594.8262185799</v>
      </c>
      <c r="AC28" s="10" t="s">
        <v>245</v>
      </c>
      <c r="AD28" s="10">
        <v>92</v>
      </c>
    </row>
    <row r="29" spans="1:32" x14ac:dyDescent="0.45">
      <c r="A29" s="7">
        <v>44985</v>
      </c>
      <c r="B29" t="s">
        <v>32</v>
      </c>
      <c r="C29" t="s">
        <v>33</v>
      </c>
      <c r="D29" t="s">
        <v>34</v>
      </c>
      <c r="E29" s="1" t="s">
        <v>167</v>
      </c>
      <c r="F29" t="s">
        <v>168</v>
      </c>
      <c r="G29" t="s">
        <v>106</v>
      </c>
      <c r="H29" t="s">
        <v>169</v>
      </c>
      <c r="I29">
        <v>19028</v>
      </c>
      <c r="J29" s="2">
        <v>33.619998931884766</v>
      </c>
      <c r="K29">
        <v>1</v>
      </c>
      <c r="L29" s="3">
        <v>639721.375</v>
      </c>
      <c r="M29" s="4">
        <v>8.8553400710225105E-3</v>
      </c>
      <c r="N29" t="s">
        <v>35</v>
      </c>
      <c r="O29" t="s">
        <v>37</v>
      </c>
      <c r="P29" s="7"/>
      <c r="Q29" t="s">
        <v>43</v>
      </c>
      <c r="R29" t="s">
        <v>44</v>
      </c>
      <c r="S29" t="s">
        <v>45</v>
      </c>
      <c r="T29" t="s">
        <v>170</v>
      </c>
      <c r="U29" s="8">
        <v>44985.879195983798</v>
      </c>
      <c r="V29" t="s">
        <v>39</v>
      </c>
      <c r="W29" t="s">
        <v>278</v>
      </c>
      <c r="X29">
        <v>33.22</v>
      </c>
      <c r="Y29" s="9" t="s">
        <v>247</v>
      </c>
      <c r="Z29">
        <v>33.22</v>
      </c>
      <c r="AA29" s="4">
        <v>8.8553400710225105E-3</v>
      </c>
      <c r="AB29" s="3">
        <v>639721.44066321768</v>
      </c>
      <c r="AC29" s="10">
        <v>93</v>
      </c>
      <c r="AD29" s="10">
        <v>60</v>
      </c>
    </row>
    <row r="30" spans="1:32" x14ac:dyDescent="0.45">
      <c r="A30" s="7">
        <v>44985</v>
      </c>
      <c r="B30" t="s">
        <v>32</v>
      </c>
      <c r="C30" t="s">
        <v>33</v>
      </c>
      <c r="D30" t="s">
        <v>34</v>
      </c>
      <c r="E30" s="1" t="s">
        <v>171</v>
      </c>
      <c r="F30" t="s">
        <v>172</v>
      </c>
      <c r="G30" t="s">
        <v>268</v>
      </c>
      <c r="H30" t="s">
        <v>173</v>
      </c>
      <c r="I30">
        <v>6869</v>
      </c>
      <c r="J30" s="2">
        <v>86.730003356933594</v>
      </c>
      <c r="K30">
        <v>1</v>
      </c>
      <c r="L30" s="3">
        <v>595748.375</v>
      </c>
      <c r="M30" s="4">
        <v>8.2466397434473038E-3</v>
      </c>
      <c r="N30" t="s">
        <v>35</v>
      </c>
      <c r="O30" t="s">
        <v>37</v>
      </c>
      <c r="P30" s="7"/>
      <c r="Q30" t="s">
        <v>43</v>
      </c>
      <c r="R30" t="s">
        <v>102</v>
      </c>
      <c r="S30" t="s">
        <v>137</v>
      </c>
      <c r="T30" t="s">
        <v>137</v>
      </c>
      <c r="U30" s="8">
        <v>44985.879196064816</v>
      </c>
      <c r="V30" t="s">
        <v>39</v>
      </c>
      <c r="W30" t="s">
        <v>279</v>
      </c>
      <c r="X30">
        <v>79.64</v>
      </c>
      <c r="Y30" s="9" t="s">
        <v>247</v>
      </c>
      <c r="Z30">
        <v>79.64</v>
      </c>
      <c r="AA30" s="4">
        <v>8.2466397434473038E-3</v>
      </c>
      <c r="AB30" s="3">
        <v>595748.12655382277</v>
      </c>
      <c r="AC30" s="10" t="s">
        <v>245</v>
      </c>
      <c r="AD30" s="10">
        <v>92</v>
      </c>
    </row>
    <row r="31" spans="1:32" x14ac:dyDescent="0.45">
      <c r="A31" s="7">
        <v>44985</v>
      </c>
      <c r="B31" t="s">
        <v>32</v>
      </c>
      <c r="C31" t="s">
        <v>33</v>
      </c>
      <c r="D31" t="s">
        <v>34</v>
      </c>
      <c r="E31" s="1" t="s">
        <v>174</v>
      </c>
      <c r="F31" t="s">
        <v>175</v>
      </c>
      <c r="G31" t="s">
        <v>175</v>
      </c>
      <c r="H31" t="s">
        <v>176</v>
      </c>
      <c r="I31">
        <v>4682</v>
      </c>
      <c r="J31" s="2">
        <v>127.16000366210938</v>
      </c>
      <c r="K31">
        <v>1</v>
      </c>
      <c r="L31" s="3">
        <v>595363.125</v>
      </c>
      <c r="M31" s="4">
        <v>8.2413097843527794E-3</v>
      </c>
      <c r="N31" t="s">
        <v>35</v>
      </c>
      <c r="O31" t="s">
        <v>37</v>
      </c>
      <c r="P31" s="7"/>
      <c r="Q31" t="s">
        <v>43</v>
      </c>
      <c r="R31" t="s">
        <v>55</v>
      </c>
      <c r="S31" t="s">
        <v>73</v>
      </c>
      <c r="T31" t="s">
        <v>74</v>
      </c>
      <c r="U31" s="8">
        <v>44985.879200196759</v>
      </c>
      <c r="V31" t="s">
        <v>39</v>
      </c>
      <c r="W31" t="s">
        <v>280</v>
      </c>
      <c r="X31">
        <v>139.80000000000001</v>
      </c>
      <c r="Y31" s="9" t="s">
        <v>247</v>
      </c>
      <c r="Z31">
        <v>139.80000000000001</v>
      </c>
      <c r="AA31" s="4">
        <v>8.2413097843527794E-3</v>
      </c>
      <c r="AB31" s="3">
        <v>595363.08328238677</v>
      </c>
      <c r="AC31" s="10" t="s">
        <v>245</v>
      </c>
      <c r="AD31" s="10">
        <v>92</v>
      </c>
    </row>
    <row r="32" spans="1:32" x14ac:dyDescent="0.45">
      <c r="A32" s="7">
        <v>44985</v>
      </c>
      <c r="B32" t="s">
        <v>32</v>
      </c>
      <c r="C32" t="s">
        <v>33</v>
      </c>
      <c r="D32" t="s">
        <v>34</v>
      </c>
      <c r="E32" s="1" t="s">
        <v>177</v>
      </c>
      <c r="F32" t="s">
        <v>178</v>
      </c>
      <c r="G32" t="s">
        <v>178</v>
      </c>
      <c r="H32" t="s">
        <v>179</v>
      </c>
      <c r="I32">
        <v>4108</v>
      </c>
      <c r="J32" s="2">
        <v>137.55999755859375</v>
      </c>
      <c r="K32">
        <v>1</v>
      </c>
      <c r="L32" s="3">
        <v>565096.5</v>
      </c>
      <c r="M32" s="4">
        <v>7.8223403543233871E-3</v>
      </c>
      <c r="N32" t="s">
        <v>35</v>
      </c>
      <c r="O32" t="s">
        <v>37</v>
      </c>
      <c r="P32" s="7"/>
      <c r="Q32" t="s">
        <v>43</v>
      </c>
      <c r="R32" t="s">
        <v>131</v>
      </c>
      <c r="S32" t="s">
        <v>180</v>
      </c>
      <c r="T32" t="s">
        <v>181</v>
      </c>
      <c r="U32" s="8">
        <v>44985.879198645831</v>
      </c>
      <c r="V32" t="s">
        <v>39</v>
      </c>
      <c r="W32" t="s">
        <v>281</v>
      </c>
      <c r="X32">
        <v>156.47</v>
      </c>
      <c r="Y32" s="9" t="s">
        <v>247</v>
      </c>
      <c r="Z32">
        <v>156.47</v>
      </c>
      <c r="AA32" s="4">
        <v>7.8223403543233871E-3</v>
      </c>
      <c r="AB32" s="3">
        <v>565096.17933260975</v>
      </c>
      <c r="AC32" s="10">
        <v>93</v>
      </c>
      <c r="AD32" s="10">
        <v>60</v>
      </c>
    </row>
    <row r="33" spans="1:30" x14ac:dyDescent="0.45">
      <c r="A33" s="7">
        <v>44985</v>
      </c>
      <c r="B33" t="s">
        <v>32</v>
      </c>
      <c r="C33" t="s">
        <v>33</v>
      </c>
      <c r="D33" t="s">
        <v>34</v>
      </c>
      <c r="E33" s="1" t="s">
        <v>182</v>
      </c>
      <c r="F33" t="s">
        <v>183</v>
      </c>
      <c r="G33" t="s">
        <v>183</v>
      </c>
      <c r="H33" t="s">
        <v>184</v>
      </c>
      <c r="I33">
        <v>2381</v>
      </c>
      <c r="J33" s="2">
        <v>231.66000366210938</v>
      </c>
      <c r="K33">
        <v>1</v>
      </c>
      <c r="L33" s="3">
        <v>551582.4375</v>
      </c>
      <c r="M33" s="4">
        <v>7.6352800242602825E-3</v>
      </c>
      <c r="N33" t="s">
        <v>35</v>
      </c>
      <c r="O33" t="s">
        <v>37</v>
      </c>
      <c r="P33" s="7"/>
      <c r="Q33" t="s">
        <v>43</v>
      </c>
      <c r="R33" t="s">
        <v>61</v>
      </c>
      <c r="S33" t="s">
        <v>185</v>
      </c>
      <c r="T33" t="s">
        <v>186</v>
      </c>
      <c r="U33" s="8">
        <v>44985.879200000003</v>
      </c>
      <c r="V33" t="s">
        <v>39</v>
      </c>
      <c r="W33" t="s">
        <v>282</v>
      </c>
      <c r="X33">
        <v>240.34</v>
      </c>
      <c r="Y33" s="9" t="s">
        <v>247</v>
      </c>
      <c r="Z33">
        <v>240.34</v>
      </c>
      <c r="AA33" s="4">
        <v>7.6352800242602825E-3</v>
      </c>
      <c r="AB33" s="3">
        <v>551582.69448853319</v>
      </c>
      <c r="AC33" s="10">
        <v>93</v>
      </c>
      <c r="AD33" s="10">
        <v>60</v>
      </c>
    </row>
    <row r="34" spans="1:30" x14ac:dyDescent="0.45">
      <c r="A34" s="7">
        <v>44985</v>
      </c>
      <c r="B34" t="s">
        <v>32</v>
      </c>
      <c r="C34" t="s">
        <v>33</v>
      </c>
      <c r="D34" t="s">
        <v>34</v>
      </c>
      <c r="E34" s="1" t="s">
        <v>187</v>
      </c>
      <c r="F34" t="s">
        <v>188</v>
      </c>
      <c r="G34" t="s">
        <v>188</v>
      </c>
      <c r="H34" t="s">
        <v>189</v>
      </c>
      <c r="I34">
        <v>5791</v>
      </c>
      <c r="J34" s="2">
        <v>90.05999755859375</v>
      </c>
      <c r="K34">
        <v>1</v>
      </c>
      <c r="L34" s="3">
        <v>521537.46875</v>
      </c>
      <c r="M34" s="4">
        <v>7.2193797677755356E-3</v>
      </c>
      <c r="N34" t="s">
        <v>35</v>
      </c>
      <c r="O34" t="s">
        <v>37</v>
      </c>
      <c r="P34" s="7"/>
      <c r="Q34" t="s">
        <v>43</v>
      </c>
      <c r="R34" t="s">
        <v>102</v>
      </c>
      <c r="S34" t="s">
        <v>141</v>
      </c>
      <c r="T34" t="s">
        <v>141</v>
      </c>
      <c r="U34" s="8">
        <v>44985.879200115742</v>
      </c>
      <c r="V34" t="s">
        <v>39</v>
      </c>
      <c r="W34" t="s">
        <v>283</v>
      </c>
      <c r="X34">
        <v>107.59</v>
      </c>
      <c r="Y34" s="9" t="s">
        <v>247</v>
      </c>
      <c r="Z34">
        <v>107.59</v>
      </c>
      <c r="AA34" s="4">
        <v>7.2193797677755356E-3</v>
      </c>
      <c r="AB34" s="3">
        <v>521537.51168169128</v>
      </c>
      <c r="AC34" s="10">
        <v>93</v>
      </c>
      <c r="AD34" s="10">
        <v>60</v>
      </c>
    </row>
    <row r="35" spans="1:30" x14ac:dyDescent="0.45">
      <c r="A35" s="7">
        <v>44985</v>
      </c>
      <c r="B35" t="s">
        <v>32</v>
      </c>
      <c r="C35" t="s">
        <v>33</v>
      </c>
      <c r="D35" t="s">
        <v>34</v>
      </c>
      <c r="E35" s="1" t="s">
        <v>190</v>
      </c>
      <c r="F35" t="s">
        <v>191</v>
      </c>
      <c r="G35" t="s">
        <v>191</v>
      </c>
      <c r="H35" t="s">
        <v>192</v>
      </c>
      <c r="I35">
        <v>13037</v>
      </c>
      <c r="J35" s="2">
        <v>37.169998168945313</v>
      </c>
      <c r="K35">
        <v>1</v>
      </c>
      <c r="L35" s="3">
        <v>484585.28125</v>
      </c>
      <c r="M35" s="4">
        <v>6.7078699357807636E-3</v>
      </c>
      <c r="N35" t="s">
        <v>35</v>
      </c>
      <c r="O35" t="s">
        <v>37</v>
      </c>
      <c r="P35" s="7"/>
      <c r="Q35" t="s">
        <v>43</v>
      </c>
      <c r="R35" t="s">
        <v>102</v>
      </c>
      <c r="S35" t="s">
        <v>137</v>
      </c>
      <c r="T35" t="s">
        <v>137</v>
      </c>
      <c r="U35" s="8">
        <v>44985.879199733798</v>
      </c>
      <c r="V35" t="s">
        <v>39</v>
      </c>
      <c r="W35" t="s">
        <v>284</v>
      </c>
      <c r="X35">
        <v>40.270000000000003</v>
      </c>
      <c r="Y35" s="9" t="s">
        <v>247</v>
      </c>
      <c r="Z35">
        <v>40.270000000000003</v>
      </c>
      <c r="AA35" s="4">
        <v>6.7078699357807636E-3</v>
      </c>
      <c r="AB35" s="3">
        <v>484585.367098574</v>
      </c>
      <c r="AC35" s="10" t="s">
        <v>245</v>
      </c>
      <c r="AD35" s="10">
        <v>92</v>
      </c>
    </row>
    <row r="36" spans="1:30" x14ac:dyDescent="0.45">
      <c r="A36" s="7">
        <v>44985</v>
      </c>
      <c r="B36" t="s">
        <v>32</v>
      </c>
      <c r="C36" t="s">
        <v>33</v>
      </c>
      <c r="D36" t="s">
        <v>34</v>
      </c>
      <c r="E36" s="1" t="s">
        <v>193</v>
      </c>
      <c r="F36" t="s">
        <v>194</v>
      </c>
      <c r="G36" t="s">
        <v>194</v>
      </c>
      <c r="H36" t="s">
        <v>195</v>
      </c>
      <c r="I36">
        <v>5490</v>
      </c>
      <c r="J36" s="2">
        <v>73.300003051757813</v>
      </c>
      <c r="K36">
        <v>1</v>
      </c>
      <c r="L36" s="3">
        <v>402417</v>
      </c>
      <c r="M36" s="4">
        <v>5.5704498663544655E-3</v>
      </c>
      <c r="N36" t="s">
        <v>35</v>
      </c>
      <c r="O36" t="s">
        <v>37</v>
      </c>
      <c r="P36" s="7"/>
      <c r="Q36" t="s">
        <v>43</v>
      </c>
      <c r="R36" t="s">
        <v>131</v>
      </c>
      <c r="S36" t="s">
        <v>180</v>
      </c>
      <c r="T36" t="s">
        <v>181</v>
      </c>
      <c r="U36" s="8">
        <v>44985.879197418981</v>
      </c>
      <c r="V36" t="s">
        <v>39</v>
      </c>
      <c r="W36" t="s">
        <v>285</v>
      </c>
      <c r="X36">
        <v>77.930000000000007</v>
      </c>
      <c r="Y36" s="9" t="s">
        <v>247</v>
      </c>
      <c r="Z36">
        <v>77.930000000000007</v>
      </c>
      <c r="AA36" s="4">
        <v>5.5704498663544655E-3</v>
      </c>
      <c r="AB36" s="3">
        <v>402416.64183033817</v>
      </c>
      <c r="AC36" s="10">
        <v>93</v>
      </c>
      <c r="AD36" s="10">
        <v>60</v>
      </c>
    </row>
    <row r="37" spans="1:30" x14ac:dyDescent="0.45">
      <c r="A37" s="7">
        <v>44985</v>
      </c>
      <c r="B37" t="s">
        <v>32</v>
      </c>
      <c r="C37" t="s">
        <v>33</v>
      </c>
      <c r="D37" t="s">
        <v>34</v>
      </c>
      <c r="E37" s="1" t="s">
        <v>196</v>
      </c>
      <c r="F37" t="s">
        <v>197</v>
      </c>
      <c r="G37" t="s">
        <v>197</v>
      </c>
      <c r="H37" t="s">
        <v>198</v>
      </c>
      <c r="I37">
        <v>6364</v>
      </c>
      <c r="J37" s="2">
        <v>58.729999542236328</v>
      </c>
      <c r="K37">
        <v>1</v>
      </c>
      <c r="L37" s="3">
        <v>373757.71875</v>
      </c>
      <c r="M37" s="4">
        <v>5.1737399771809578E-3</v>
      </c>
      <c r="N37" t="s">
        <v>35</v>
      </c>
      <c r="O37" t="s">
        <v>37</v>
      </c>
      <c r="P37" s="7"/>
      <c r="Q37" t="s">
        <v>43</v>
      </c>
      <c r="R37" t="s">
        <v>55</v>
      </c>
      <c r="S37" t="s">
        <v>73</v>
      </c>
      <c r="T37" t="s">
        <v>74</v>
      </c>
      <c r="U37" s="8">
        <v>44985.879198842595</v>
      </c>
      <c r="V37" t="s">
        <v>39</v>
      </c>
      <c r="W37" t="s">
        <v>286</v>
      </c>
      <c r="X37">
        <v>60.58</v>
      </c>
      <c r="Y37" s="9" t="s">
        <v>247</v>
      </c>
      <c r="Z37">
        <v>60.58</v>
      </c>
      <c r="AA37" s="4">
        <v>5.1737399771809578E-3</v>
      </c>
      <c r="AB37" s="3">
        <v>373757.79645658645</v>
      </c>
      <c r="AC37" s="10">
        <v>303</v>
      </c>
      <c r="AD37" s="10">
        <v>92</v>
      </c>
    </row>
    <row r="38" spans="1:30" x14ac:dyDescent="0.45">
      <c r="A38" s="7">
        <v>44985</v>
      </c>
      <c r="B38" t="s">
        <v>32</v>
      </c>
      <c r="C38" t="s">
        <v>33</v>
      </c>
      <c r="D38" t="s">
        <v>34</v>
      </c>
      <c r="E38" s="1" t="s">
        <v>199</v>
      </c>
      <c r="F38" t="s">
        <v>200</v>
      </c>
      <c r="G38" t="s">
        <v>200</v>
      </c>
      <c r="H38" t="s">
        <v>201</v>
      </c>
      <c r="I38">
        <v>3405</v>
      </c>
      <c r="J38" s="2">
        <v>80.529998779296875</v>
      </c>
      <c r="K38">
        <v>1</v>
      </c>
      <c r="L38" s="3">
        <v>274204.65625</v>
      </c>
      <c r="M38" s="4">
        <v>3.7956798914819956E-3</v>
      </c>
      <c r="N38" t="s">
        <v>35</v>
      </c>
      <c r="O38" t="s">
        <v>37</v>
      </c>
      <c r="P38" s="7"/>
      <c r="Q38" t="s">
        <v>43</v>
      </c>
      <c r="R38" t="s">
        <v>61</v>
      </c>
      <c r="S38" t="s">
        <v>185</v>
      </c>
      <c r="T38" t="s">
        <v>186</v>
      </c>
      <c r="U38" s="8">
        <v>44985.87919684028</v>
      </c>
      <c r="V38" t="s">
        <v>39</v>
      </c>
      <c r="W38" t="s">
        <v>287</v>
      </c>
      <c r="X38">
        <v>83.55</v>
      </c>
      <c r="Y38" s="9" t="s">
        <v>247</v>
      </c>
      <c r="Z38">
        <v>83.55</v>
      </c>
      <c r="AA38" s="4">
        <v>3.7956798914819956E-3</v>
      </c>
      <c r="AB38" s="3">
        <v>274204.9191787719</v>
      </c>
      <c r="AC38" s="10" t="s">
        <v>245</v>
      </c>
      <c r="AD38" s="10">
        <v>92</v>
      </c>
    </row>
    <row r="39" spans="1:30" x14ac:dyDescent="0.45">
      <c r="A39" s="7">
        <v>44985</v>
      </c>
      <c r="B39" t="s">
        <v>32</v>
      </c>
      <c r="C39" t="s">
        <v>33</v>
      </c>
      <c r="D39" t="s">
        <v>34</v>
      </c>
      <c r="E39" s="1" t="s">
        <v>202</v>
      </c>
      <c r="F39" t="s">
        <v>203</v>
      </c>
      <c r="G39" t="s">
        <v>203</v>
      </c>
      <c r="H39" t="s">
        <v>204</v>
      </c>
      <c r="I39">
        <v>1078</v>
      </c>
      <c r="J39" s="2">
        <v>247.52999877929688</v>
      </c>
      <c r="K39">
        <v>1</v>
      </c>
      <c r="L39" s="3">
        <v>266837.34375</v>
      </c>
      <c r="M39" s="4">
        <v>3.6936900578439236E-3</v>
      </c>
      <c r="N39" t="s">
        <v>35</v>
      </c>
      <c r="O39" t="s">
        <v>37</v>
      </c>
      <c r="P39" s="7"/>
      <c r="Q39" t="s">
        <v>43</v>
      </c>
      <c r="R39" t="s">
        <v>61</v>
      </c>
      <c r="S39" t="s">
        <v>205</v>
      </c>
      <c r="T39" t="s">
        <v>206</v>
      </c>
      <c r="U39" s="8">
        <v>44985.87919965278</v>
      </c>
      <c r="V39" t="s">
        <v>39</v>
      </c>
      <c r="W39" t="s">
        <v>288</v>
      </c>
      <c r="X39">
        <v>231.42</v>
      </c>
      <c r="Y39" s="9" t="s">
        <v>247</v>
      </c>
      <c r="Z39">
        <v>231.42</v>
      </c>
      <c r="AA39" s="4">
        <v>3.6936900578439236E-3</v>
      </c>
      <c r="AB39" s="3">
        <v>266837.03914427705</v>
      </c>
      <c r="AC39" s="10" t="s">
        <v>245</v>
      </c>
      <c r="AD39" s="10">
        <v>92</v>
      </c>
    </row>
    <row r="40" spans="1:30" x14ac:dyDescent="0.45">
      <c r="A40" s="7">
        <v>44985</v>
      </c>
      <c r="B40" t="s">
        <v>32</v>
      </c>
      <c r="C40" t="s">
        <v>33</v>
      </c>
      <c r="D40" t="s">
        <v>34</v>
      </c>
      <c r="E40" s="1" t="s">
        <v>207</v>
      </c>
      <c r="F40" t="s">
        <v>208</v>
      </c>
      <c r="G40" t="s">
        <v>188</v>
      </c>
      <c r="H40" t="s">
        <v>209</v>
      </c>
      <c r="I40">
        <v>2595</v>
      </c>
      <c r="J40" s="2">
        <v>90.300003051757813</v>
      </c>
      <c r="K40">
        <v>1</v>
      </c>
      <c r="L40" s="3">
        <v>234328.5</v>
      </c>
      <c r="M40" s="4">
        <v>3.2436898909509182E-3</v>
      </c>
      <c r="N40" t="s">
        <v>35</v>
      </c>
      <c r="O40" t="s">
        <v>37</v>
      </c>
      <c r="P40" s="7"/>
      <c r="Q40" t="s">
        <v>43</v>
      </c>
      <c r="R40" t="s">
        <v>102</v>
      </c>
      <c r="S40" t="s">
        <v>141</v>
      </c>
      <c r="T40" t="s">
        <v>141</v>
      </c>
      <c r="U40" s="8">
        <v>44985.879199305557</v>
      </c>
      <c r="V40" t="s">
        <v>39</v>
      </c>
      <c r="W40" t="s">
        <v>289</v>
      </c>
      <c r="X40">
        <v>108.37</v>
      </c>
      <c r="Y40" s="9" t="s">
        <v>247</v>
      </c>
      <c r="Z40">
        <v>108.37</v>
      </c>
      <c r="AA40" s="4">
        <v>3.2436898909509182E-3</v>
      </c>
      <c r="AB40" s="3">
        <v>234328.43385587039</v>
      </c>
      <c r="AC40" s="10">
        <v>93</v>
      </c>
      <c r="AD40" s="10">
        <v>60</v>
      </c>
    </row>
    <row r="41" spans="1:30" x14ac:dyDescent="0.45">
      <c r="A41" s="7">
        <v>44985</v>
      </c>
      <c r="B41" t="s">
        <v>32</v>
      </c>
      <c r="C41" t="s">
        <v>33</v>
      </c>
      <c r="D41" t="s">
        <v>34</v>
      </c>
      <c r="E41" s="1" t="s">
        <v>210</v>
      </c>
      <c r="F41" t="s">
        <v>211</v>
      </c>
      <c r="G41" t="s">
        <v>211</v>
      </c>
      <c r="H41" t="s">
        <v>212</v>
      </c>
      <c r="I41">
        <v>1440</v>
      </c>
      <c r="J41" s="2">
        <v>143.35000610351563</v>
      </c>
      <c r="K41">
        <v>1</v>
      </c>
      <c r="L41" s="3">
        <v>206424</v>
      </c>
      <c r="M41" s="4">
        <v>2.8574198950082064E-3</v>
      </c>
      <c r="N41" t="s">
        <v>35</v>
      </c>
      <c r="O41" t="s">
        <v>37</v>
      </c>
      <c r="P41" s="7"/>
      <c r="Q41" t="s">
        <v>43</v>
      </c>
      <c r="R41" t="s">
        <v>44</v>
      </c>
      <c r="S41" t="s">
        <v>157</v>
      </c>
      <c r="T41" t="s">
        <v>213</v>
      </c>
      <c r="U41" s="8">
        <v>44985.879198761577</v>
      </c>
      <c r="V41" t="s">
        <v>39</v>
      </c>
      <c r="W41" t="s">
        <v>290</v>
      </c>
      <c r="X41">
        <v>137.05000000000001</v>
      </c>
      <c r="Y41" s="9" t="s">
        <v>247</v>
      </c>
      <c r="Z41">
        <v>137.05000000000001</v>
      </c>
      <c r="AA41" s="4">
        <v>2.8574198950082064E-3</v>
      </c>
      <c r="AB41" s="3">
        <v>206423.78013194917</v>
      </c>
      <c r="AC41" s="10">
        <v>93</v>
      </c>
      <c r="AD41" s="10">
        <v>92</v>
      </c>
    </row>
    <row r="42" spans="1:30" x14ac:dyDescent="0.45">
      <c r="A42" s="7">
        <v>44985</v>
      </c>
      <c r="B42" t="s">
        <v>32</v>
      </c>
      <c r="C42" t="s">
        <v>33</v>
      </c>
      <c r="D42" t="s">
        <v>34</v>
      </c>
      <c r="E42" s="1" t="s">
        <v>214</v>
      </c>
      <c r="F42" t="s">
        <v>215</v>
      </c>
      <c r="G42" t="s">
        <v>215</v>
      </c>
      <c r="H42" t="s">
        <v>216</v>
      </c>
      <c r="I42">
        <v>2658</v>
      </c>
      <c r="J42" s="2">
        <v>72.529998779296875</v>
      </c>
      <c r="K42">
        <v>1</v>
      </c>
      <c r="L42" s="3">
        <v>192784.734375</v>
      </c>
      <c r="M42" s="4">
        <v>2.6686200872063637E-3</v>
      </c>
      <c r="N42" t="s">
        <v>35</v>
      </c>
      <c r="O42" t="s">
        <v>37</v>
      </c>
      <c r="P42" s="7"/>
      <c r="Q42" t="s">
        <v>43</v>
      </c>
      <c r="R42" t="s">
        <v>111</v>
      </c>
      <c r="S42" t="s">
        <v>217</v>
      </c>
      <c r="T42" t="s">
        <v>218</v>
      </c>
      <c r="U42" s="8">
        <v>44985.879197569448</v>
      </c>
      <c r="V42" t="s">
        <v>39</v>
      </c>
      <c r="W42" t="s">
        <v>291</v>
      </c>
      <c r="X42">
        <v>70.5</v>
      </c>
      <c r="Y42" s="9" t="s">
        <v>247</v>
      </c>
      <c r="Z42">
        <v>70.5</v>
      </c>
      <c r="AA42" s="4">
        <v>2.6686200872063637E-3</v>
      </c>
      <c r="AB42" s="3">
        <v>192784.63312288493</v>
      </c>
      <c r="AC42" s="10" t="s">
        <v>245</v>
      </c>
      <c r="AD42" s="10">
        <v>92</v>
      </c>
    </row>
    <row r="43" spans="1:30" x14ac:dyDescent="0.45">
      <c r="A43" s="7">
        <v>44985</v>
      </c>
      <c r="B43" t="s">
        <v>32</v>
      </c>
      <c r="C43" t="s">
        <v>33</v>
      </c>
      <c r="D43" t="s">
        <v>34</v>
      </c>
      <c r="E43" s="1" t="s">
        <v>219</v>
      </c>
      <c r="F43" t="s">
        <v>220</v>
      </c>
      <c r="G43" t="s">
        <v>220</v>
      </c>
      <c r="H43" t="s">
        <v>221</v>
      </c>
      <c r="I43">
        <v>2778</v>
      </c>
      <c r="J43" s="2">
        <v>60.75</v>
      </c>
      <c r="K43">
        <v>1</v>
      </c>
      <c r="L43" s="3">
        <v>168763.5</v>
      </c>
      <c r="M43" s="4">
        <v>2.3361099883913994E-3</v>
      </c>
      <c r="N43" t="s">
        <v>35</v>
      </c>
      <c r="O43" t="s">
        <v>37</v>
      </c>
      <c r="P43" s="7"/>
      <c r="Q43" t="s">
        <v>43</v>
      </c>
      <c r="R43" t="s">
        <v>67</v>
      </c>
      <c r="S43" t="s">
        <v>68</v>
      </c>
      <c r="T43" t="s">
        <v>222</v>
      </c>
      <c r="U43" s="8">
        <v>44985.879199421295</v>
      </c>
      <c r="V43" t="s">
        <v>39</v>
      </c>
      <c r="W43" t="s">
        <v>292</v>
      </c>
      <c r="X43">
        <v>56.04</v>
      </c>
      <c r="Y43" s="9" t="s">
        <v>247</v>
      </c>
      <c r="Z43">
        <v>56.04</v>
      </c>
      <c r="AA43" s="4">
        <v>2.3361099883913994E-3</v>
      </c>
      <c r="AB43" s="3">
        <v>168763.66523876661</v>
      </c>
      <c r="AC43" s="10" t="s">
        <v>245</v>
      </c>
      <c r="AD43" s="10">
        <v>92</v>
      </c>
    </row>
    <row r="44" spans="1:30" x14ac:dyDescent="0.45">
      <c r="A44" s="7">
        <v>44985</v>
      </c>
      <c r="B44" t="s">
        <v>32</v>
      </c>
      <c r="C44" t="s">
        <v>33</v>
      </c>
      <c r="D44" t="s">
        <v>34</v>
      </c>
      <c r="E44" s="1" t="s">
        <v>223</v>
      </c>
      <c r="F44" t="s">
        <v>224</v>
      </c>
      <c r="G44" t="s">
        <v>224</v>
      </c>
      <c r="H44" t="s">
        <v>225</v>
      </c>
      <c r="I44">
        <v>2059</v>
      </c>
      <c r="J44" s="2">
        <v>77.779998779296875</v>
      </c>
      <c r="K44">
        <v>1</v>
      </c>
      <c r="L44" s="3">
        <v>160149.015625</v>
      </c>
      <c r="M44" s="4">
        <v>2.2168599534779787E-3</v>
      </c>
      <c r="N44" t="s">
        <v>35</v>
      </c>
      <c r="O44" t="s">
        <v>37</v>
      </c>
      <c r="P44" s="7"/>
      <c r="Q44" t="s">
        <v>43</v>
      </c>
      <c r="R44" t="s">
        <v>67</v>
      </c>
      <c r="S44" t="s">
        <v>68</v>
      </c>
      <c r="T44" t="s">
        <v>226</v>
      </c>
      <c r="U44" s="8">
        <v>44985.879196296293</v>
      </c>
      <c r="V44" t="s">
        <v>39</v>
      </c>
      <c r="W44" t="s">
        <v>293</v>
      </c>
      <c r="X44">
        <v>69</v>
      </c>
      <c r="Y44" s="9" t="s">
        <v>247</v>
      </c>
      <c r="Z44">
        <v>69</v>
      </c>
      <c r="AA44" s="4">
        <v>2.2168599534779787E-3</v>
      </c>
      <c r="AB44" s="3">
        <v>160148.88551013856</v>
      </c>
      <c r="AC44" s="10" t="s">
        <v>245</v>
      </c>
      <c r="AD44" s="10">
        <v>92</v>
      </c>
    </row>
    <row r="45" spans="1:30" x14ac:dyDescent="0.45">
      <c r="A45" s="7">
        <v>44985</v>
      </c>
      <c r="B45" t="s">
        <v>32</v>
      </c>
      <c r="C45" t="s">
        <v>33</v>
      </c>
      <c r="D45" t="s">
        <v>34</v>
      </c>
      <c r="E45" s="1" t="s">
        <v>227</v>
      </c>
      <c r="F45" t="s">
        <v>228</v>
      </c>
      <c r="G45" t="s">
        <v>228</v>
      </c>
      <c r="H45" t="s">
        <v>229</v>
      </c>
      <c r="I45">
        <v>3480</v>
      </c>
      <c r="J45" s="2">
        <v>39.950000762939453</v>
      </c>
      <c r="K45">
        <v>1</v>
      </c>
      <c r="L45" s="3">
        <v>139026</v>
      </c>
      <c r="M45" s="4">
        <v>1.9244699506089091E-3</v>
      </c>
      <c r="N45" t="s">
        <v>35</v>
      </c>
      <c r="O45" t="s">
        <v>37</v>
      </c>
      <c r="P45" s="7"/>
      <c r="Q45" t="s">
        <v>43</v>
      </c>
      <c r="R45" t="s">
        <v>61</v>
      </c>
      <c r="S45" t="s">
        <v>205</v>
      </c>
      <c r="T45" t="s">
        <v>230</v>
      </c>
      <c r="U45" s="8">
        <v>44985.879199074072</v>
      </c>
      <c r="V45" t="s">
        <v>39</v>
      </c>
      <c r="W45" t="s">
        <v>294</v>
      </c>
      <c r="X45">
        <v>46.8</v>
      </c>
      <c r="Y45" s="9" t="s">
        <v>247</v>
      </c>
      <c r="Z45">
        <v>46.8</v>
      </c>
      <c r="AA45" s="4">
        <v>1.9244699506089091E-3</v>
      </c>
      <c r="AB45" s="3">
        <v>139026.24624719206</v>
      </c>
      <c r="AC45" s="10" t="s">
        <v>245</v>
      </c>
      <c r="AD45" s="10">
        <v>92</v>
      </c>
    </row>
    <row r="46" spans="1:30" x14ac:dyDescent="0.45">
      <c r="A46" s="7">
        <v>44985</v>
      </c>
      <c r="B46" t="s">
        <v>32</v>
      </c>
      <c r="C46" t="s">
        <v>33</v>
      </c>
      <c r="D46" t="s">
        <v>34</v>
      </c>
      <c r="E46" s="1" t="s">
        <v>231</v>
      </c>
      <c r="F46" t="s">
        <v>232</v>
      </c>
      <c r="G46" t="s">
        <v>232</v>
      </c>
      <c r="H46" t="s">
        <v>233</v>
      </c>
      <c r="I46">
        <v>509</v>
      </c>
      <c r="J46" s="2">
        <v>219.94000244140625</v>
      </c>
      <c r="K46">
        <v>1</v>
      </c>
      <c r="L46" s="3">
        <v>111949.4609375</v>
      </c>
      <c r="M46" s="4">
        <v>1.5496599953621626E-3</v>
      </c>
      <c r="N46" t="s">
        <v>35</v>
      </c>
      <c r="O46" t="s">
        <v>37</v>
      </c>
      <c r="P46" s="7"/>
      <c r="Q46" t="s">
        <v>43</v>
      </c>
      <c r="R46" t="s">
        <v>78</v>
      </c>
      <c r="S46" t="s">
        <v>149</v>
      </c>
      <c r="T46" t="s">
        <v>234</v>
      </c>
      <c r="U46" s="8">
        <v>44985.879198148148</v>
      </c>
      <c r="V46" t="s">
        <v>39</v>
      </c>
      <c r="W46" t="s">
        <v>295</v>
      </c>
      <c r="X46">
        <v>229.01</v>
      </c>
      <c r="Y46" s="9" t="s">
        <v>247</v>
      </c>
      <c r="Z46">
        <v>229.01</v>
      </c>
      <c r="AA46" s="4">
        <v>1.5496599953621626E-3</v>
      </c>
      <c r="AB46" s="3">
        <v>111949.48097083847</v>
      </c>
      <c r="AC46" s="10">
        <v>93</v>
      </c>
      <c r="AD46" s="10">
        <v>60</v>
      </c>
    </row>
    <row r="47" spans="1:30" x14ac:dyDescent="0.45">
      <c r="A47" s="7">
        <v>44985</v>
      </c>
      <c r="B47" t="s">
        <v>32</v>
      </c>
      <c r="C47" t="s">
        <v>33</v>
      </c>
      <c r="D47" t="s">
        <v>34</v>
      </c>
      <c r="E47" s="1" t="s">
        <v>235</v>
      </c>
      <c r="F47" t="s">
        <v>236</v>
      </c>
      <c r="G47" t="s">
        <v>236</v>
      </c>
      <c r="H47" t="s">
        <v>237</v>
      </c>
      <c r="I47">
        <v>1747</v>
      </c>
      <c r="J47" s="2">
        <v>62.520000457763672</v>
      </c>
      <c r="K47">
        <v>1</v>
      </c>
      <c r="L47" s="3">
        <v>109222.4375</v>
      </c>
      <c r="M47" s="4">
        <v>1.5119099989533424E-3</v>
      </c>
      <c r="N47" t="s">
        <v>35</v>
      </c>
      <c r="O47" t="s">
        <v>37</v>
      </c>
      <c r="P47" s="7"/>
      <c r="Q47" t="s">
        <v>238</v>
      </c>
      <c r="R47" t="s">
        <v>239</v>
      </c>
      <c r="S47" t="s">
        <v>238</v>
      </c>
      <c r="T47" t="s">
        <v>240</v>
      </c>
      <c r="U47" s="8">
        <v>44985.879197337963</v>
      </c>
      <c r="V47" t="s">
        <v>39</v>
      </c>
      <c r="W47" t="s">
        <v>296</v>
      </c>
      <c r="X47">
        <v>61.81</v>
      </c>
      <c r="Y47" s="9" t="s">
        <v>247</v>
      </c>
      <c r="Z47">
        <v>61.81</v>
      </c>
      <c r="AA47" s="4">
        <v>1.5119099989533424E-3</v>
      </c>
      <c r="AB47" s="3">
        <v>109222.37146471046</v>
      </c>
      <c r="AC47" s="10" t="s">
        <v>245</v>
      </c>
      <c r="AD47" s="10">
        <v>92</v>
      </c>
    </row>
    <row r="48" spans="1:30" x14ac:dyDescent="0.45">
      <c r="A48" s="7">
        <v>44985</v>
      </c>
      <c r="B48" t="s">
        <v>32</v>
      </c>
      <c r="C48" t="s">
        <v>33</v>
      </c>
      <c r="D48" t="s">
        <v>34</v>
      </c>
      <c r="E48" s="1" t="s">
        <v>241</v>
      </c>
      <c r="F48" t="s">
        <v>241</v>
      </c>
      <c r="G48" t="s">
        <v>243</v>
      </c>
      <c r="H48" t="s">
        <v>242</v>
      </c>
      <c r="I48">
        <v>-64047.19921875</v>
      </c>
      <c r="J48" s="2">
        <v>1</v>
      </c>
      <c r="K48">
        <v>1</v>
      </c>
      <c r="L48" s="3">
        <v>-64047.19921875</v>
      </c>
      <c r="M48" s="4">
        <v>-8.8657002197578549E-4</v>
      </c>
      <c r="N48" t="s">
        <v>35</v>
      </c>
      <c r="O48" t="s">
        <v>37</v>
      </c>
      <c r="P48" s="7"/>
      <c r="Q48" t="s">
        <v>38</v>
      </c>
      <c r="R48" t="s">
        <v>38</v>
      </c>
      <c r="S48" t="s">
        <v>38</v>
      </c>
      <c r="T48" t="s">
        <v>38</v>
      </c>
      <c r="U48" s="8">
        <v>44985.879200659721</v>
      </c>
      <c r="V48" t="s">
        <v>39</v>
      </c>
      <c r="W48" t="e">
        <v>#N/A</v>
      </c>
      <c r="X48" t="e">
        <v>#N/A</v>
      </c>
      <c r="Y48" s="9" t="e">
        <v>#N/A</v>
      </c>
      <c r="Z48" t="e">
        <v>#N/A</v>
      </c>
      <c r="AA48" s="4">
        <v>-8.8657002197578549E-4</v>
      </c>
      <c r="AB48" s="3">
        <v>-64046.987146557018</v>
      </c>
      <c r="AC48" s="10" t="s">
        <v>245</v>
      </c>
      <c r="AD48" s="10" t="s">
        <v>245</v>
      </c>
    </row>
  </sheetData>
  <conditionalFormatting sqref="AA2:AB43 AA45:AB45 AA47:AB47">
    <cfRule type="expression" dxfId="8" priority="3">
      <formula>$AE2&lt;&gt;""</formula>
    </cfRule>
  </conditionalFormatting>
  <conditionalFormatting sqref="AA44:AB44">
    <cfRule type="expression" dxfId="7" priority="4">
      <formula>$AE45&lt;&gt;""</formula>
    </cfRule>
  </conditionalFormatting>
  <conditionalFormatting sqref="AA46:AB46 AA48:AB102">
    <cfRule type="expression" dxfId="6" priority="7">
      <formula>$AE44&lt;&gt;""</formula>
    </cfRule>
  </conditionalFormatting>
  <conditionalFormatting sqref="AC2:AC43 AC45 AC47">
    <cfRule type="expression" dxfId="5" priority="1">
      <formula>IF(AND($AE2&lt;0,$AC2&lt;31),TRUE,FALSE)</formula>
    </cfRule>
  </conditionalFormatting>
  <conditionalFormatting sqref="AC44">
    <cfRule type="expression" dxfId="4" priority="5">
      <formula>IF(AND($AE45&lt;0,$AC44&lt;31),TRUE,FALSE)</formula>
    </cfRule>
  </conditionalFormatting>
  <conditionalFormatting sqref="AC46 AC48:AC102">
    <cfRule type="expression" dxfId="3" priority="8">
      <formula>IF(AND($AE44&lt;0,$AC46&lt;31),TRUE,FALSE)</formula>
    </cfRule>
  </conditionalFormatting>
  <conditionalFormatting sqref="AD2:AD43 AD45 AD47">
    <cfRule type="expression" dxfId="2" priority="2">
      <formula>IF(AND($AE2&gt;0,$AD2&lt;31),TRUE,FALSE)</formula>
    </cfRule>
  </conditionalFormatting>
  <conditionalFormatting sqref="AD44">
    <cfRule type="expression" dxfId="1" priority="6">
      <formula>IF(AND($AE45&gt;0,$AD44&lt;31),TRUE,FALSE)</formula>
    </cfRule>
  </conditionalFormatting>
  <conditionalFormatting sqref="AD46 AD48:AD102">
    <cfRule type="expression" dxfId="0" priority="9">
      <formula>IF(AND($AE44&gt;0,$AD46&lt;31),TRUE,FALSE)</formula>
    </cfRule>
  </conditionalFormatting>
  <pageMargins left="0.75" right="0.75" top="0.75" bottom="0.5" header="0.5" footer="0.75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8 E A A B Q S w M E F A A C A A g A 5 k W c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O Z F n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R Z x W e b 9 u a D g B A A B T A g A A E w A c A E Z v c m 1 1 b G F z L 1 N l Y 3 R p b 2 4 x L m 0 g o h g A K K A U A A A A A A A A A A A A A A A A A A A A A A A A A A A A h V F N a 4 N A E L 0 L / o d l e z F g p T k H D 8 U Y 2 k s L 1 d K D S F j X M U r 2 w + y u / U D y 3 7 t b D S k l N H t Z m D f v v X k z G q j p p E D Z 9 C 9 X v u d 7 u i U K a v T K T M c H v c 2 G v m f A Q R j C H i S r O 7 H T K E Y M j O 8 h + z I 5 K A q 2 k h 1 Y t C a G V E R D g P W B 3 f Z K 1 l H D a c Q k J Q y H C K f 5 B i / C i V h X c n v F Z N I e i 4 y 2 w E m M L Q W H j w Z 4 j P 9 j 4 v J Y u E n K 2 e k G b z p m w K V 6 k R 8 a W + W c V A y i D J h N 7 m r B t W l C B I S 2 q E i b x i 3 r H Z B 1 g N I N + b x e 3 + f p w v c 6 c d n v 9 1 r n 7 o s b T D 8 p s C g Z l L L W b 1 L t K y n 3 w W I s n g i H G M 9 U l y 6 R w t i e c 8 C k J W J n 5 f O v H s 7 5 c k W E b q T i i W Q D F w 7 U w W Q X j i O e q k t 7 G G M R V N t A x + P p P D N o t f 6 o j 3 f O / w c s z 5 n n y u o b U E s B A i 0 A F A A C A A g A 5 k W c V o F L u 5 m l A A A A 9 g A A A B I A A A A A A A A A A A A A A A A A A A A A A E N v b m Z p Z y 9 Q Y W N r Y W d l L n h t b F B L A Q I t A B Q A A g A I A O Z F n F Y P y u m r p A A A A O k A A A A T A A A A A A A A A A A A A A A A A P E A A A B b Q 2 9 u d G V u d F 9 U e X B l c 1 0 u e G 1 s U E s B A i 0 A F A A C A A g A 5 k W c V n m / b m g 4 A Q A A U w I A A B M A A A A A A A A A A A A A A A A A 4 g E A A E Z v c m 1 1 b G F z L 1 N l Y 3 R p b 2 4 x L m 1 Q S w U G A A A A A A M A A w D C A A A A Z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B 8 A A A A A A A D S H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s d G l t d X N f U 3 V w c G x l b W V u d G F s S G 9 s Z G l u Z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W x 0 a W 1 1 c 1 9 T d X B w b G V t Z W 5 0 Y W x I b 2 x k a W 5 n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l t c G 9 y d C B m c m 9 t I E R C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k 4 Y 2 I 4 Y 2 F l L T J k N D U t N G E 3 N S 1 h Y j J h L T E 1 O G M 4 M D N k Y j Y z Z C I g L z 4 8 R W 5 0 c n k g V H l w Z T 0 i R m l s b E x h c 3 R V c G R h d G V k I i B W Y W x 1 Z T 0 i Z D I w M j M t M D Q t M j h U M T I 6 N D Y 6 M j A u N j Y 2 M T g 2 N F o i I C 8 + P E V u d H J 5 I F R 5 c G U 9 I k Z p b G x D b 2 x 1 b W 5 U e X B l c y I g V m F s d W U 9 I n N D U V l H Q m d Z R 0 J n N E 9 E Z z R P Q m d Z S k J n W U d C Z 2 N H I i A v P j x F b n R y e S B U e X B l P S J G a W x s Q 2 9 s d W 1 u T m F t Z X M i I F Z h b H V l P S J z W y Z x d W 9 0 O 0 V m Z m V j d G l 2 Z S B E Y X R l J n F 1 b 3 Q 7 L C Z x d W 9 0 O 0 F j Y 2 9 1 b n Q g T m F t Z S Z x d W 9 0 O y w m c X V v d D t B Y 2 N v d W 5 0 I E N 1 c 2 l w J n F 1 b 3 Q 7 L C Z x d W 9 0 O 0 F j Y 2 9 1 b n Q g V G l j a 2 V y J n F 1 b 3 Q 7 L C Z x d W 9 0 O 1 N l Y 3 V y a X R 5 I E 5 1 b W J l c i Z x d W 9 0 O y w m c X V v d D t U a W N r Z X I m c X V v d D s s J n F 1 b 3 Q 7 U 2 V j d X J p d H k g R G V z Y 3 J p c H R p b 2 4 m c X V v d D s s J n F 1 b 3 Q 7 U 2 h h c m V z I C 8 g Q 2 9 u d H J h Y 3 R z J n F 1 b 3 Q 7 L C Z x d W 9 0 O 1 B y a W N l J n F 1 b 3 Q 7 L C Z x d W 9 0 O 0 V 4 Y 2 h h b m d l I F J h d G U m c X V v d D s s J n F 1 b 3 Q 7 T W F y a 2 V 0 I F Z h b H V l J n F 1 b 3 Q 7 L C Z x d W 9 0 O 1 B l c m N l b n Q g T W F y a 2 V 0 I F Z h b H V l J n F 1 b 3 Q 7 L C Z x d W 9 0 O 0 N 1 c n J l b m N 5 J n F 1 b 3 Q 7 L C Z x d W 9 0 O 0 N v d W 5 0 c n k m c X V v d D s s J n F 1 b 3 Q 7 T W F 0 d X J p d H k g L y B F e H B p c m F 0 a W 9 u I E R h d G U m c X V v d D s s J n F 1 b 3 Q 7 U 2 V n b W V u d C Z x d W 9 0 O y w m c X V v d D t D Y X R l Z 2 9 y e S Z x d W 9 0 O y w m c X V v d D t T Z W N 0 b 3 I m c X V v d D s s J n F 1 b 3 Q 7 S W 5 k d X N 0 c n k m c X V v d D s s J n F 1 b 3 Q 7 b W 9 k Z G F 0 Z X R p b W U m c X V v d D s s J n F 1 b 3 Q 7 c 2 9 1 c m N l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s d G l t d X N f U 3 V w c G x l b W V u d G F s S G 9 s Z G l u Z 3 M v Q X V 0 b 1 J l b W 9 2 Z W R D b 2 x 1 b W 5 z M S 5 7 R W Z m Z W N 0 a X Z l I E R h d G U s M H 0 m c X V v d D s s J n F 1 b 3 Q 7 U 2 V j d G l v b j E v V W x 0 a W 1 1 c 1 9 T d X B w b G V t Z W 5 0 Y W x I b 2 x k a W 5 n c y 9 B d X R v U m V t b 3 Z l Z E N v b H V t b n M x L n t B Y 2 N v d W 5 0 I E 5 h b W U s M X 0 m c X V v d D s s J n F 1 b 3 Q 7 U 2 V j d G l v b j E v V W x 0 a W 1 1 c 1 9 T d X B w b G V t Z W 5 0 Y W x I b 2 x k a W 5 n c y 9 B d X R v U m V t b 3 Z l Z E N v b H V t b n M x L n t B Y 2 N v d W 5 0 I E N 1 c 2 l w L D J 9 J n F 1 b 3 Q 7 L C Z x d W 9 0 O 1 N l Y 3 R p b 2 4 x L 1 V s d G l t d X N f U 3 V w c G x l b W V u d G F s S G 9 s Z G l u Z 3 M v Q X V 0 b 1 J l b W 9 2 Z W R D b 2 x 1 b W 5 z M S 5 7 Q W N j b 3 V u d C B U a W N r Z X I s M 3 0 m c X V v d D s s J n F 1 b 3 Q 7 U 2 V j d G l v b j E v V W x 0 a W 1 1 c 1 9 T d X B w b G V t Z W 5 0 Y W x I b 2 x k a W 5 n c y 9 B d X R v U m V t b 3 Z l Z E N v b H V t b n M x L n t T Z W N 1 c m l 0 e S B O d W 1 i Z X I s N H 0 m c X V v d D s s J n F 1 b 3 Q 7 U 2 V j d G l v b j E v V W x 0 a W 1 1 c 1 9 T d X B w b G V t Z W 5 0 Y W x I b 2 x k a W 5 n c y 9 B d X R v U m V t b 3 Z l Z E N v b H V t b n M x L n t U a W N r Z X I s N X 0 m c X V v d D s s J n F 1 b 3 Q 7 U 2 V j d G l v b j E v V W x 0 a W 1 1 c 1 9 T d X B w b G V t Z W 5 0 Y W x I b 2 x k a W 5 n c y 9 B d X R v U m V t b 3 Z l Z E N v b H V t b n M x L n t T Z W N 1 c m l 0 e S B E Z X N j c m l w d G l v b i w 2 f S Z x d W 9 0 O y w m c X V v d D t T Z W N 0 a W 9 u M S 9 V b H R p b X V z X 1 N 1 c H B s Z W 1 l b n R h b E h v b G R p b m d z L 0 F 1 d G 9 S Z W 1 v d m V k Q 2 9 s d W 1 u c z E u e 1 N o Y X J l c y A v I E N v b n R y Y W N 0 c y w 3 f S Z x d W 9 0 O y w m c X V v d D t T Z W N 0 a W 9 u M S 9 V b H R p b X V z X 1 N 1 c H B s Z W 1 l b n R h b E h v b G R p b m d z L 0 F 1 d G 9 S Z W 1 v d m V k Q 2 9 s d W 1 u c z E u e 1 B y a W N l L D h 9 J n F 1 b 3 Q 7 L C Z x d W 9 0 O 1 N l Y 3 R p b 2 4 x L 1 V s d G l t d X N f U 3 V w c G x l b W V u d G F s S G 9 s Z G l u Z 3 M v Q X V 0 b 1 J l b W 9 2 Z W R D b 2 x 1 b W 5 z M S 5 7 R X h j a G F u Z 2 U g U m F 0 Z S w 5 f S Z x d W 9 0 O y w m c X V v d D t T Z W N 0 a W 9 u M S 9 V b H R p b X V z X 1 N 1 c H B s Z W 1 l b n R h b E h v b G R p b m d z L 0 F 1 d G 9 S Z W 1 v d m V k Q 2 9 s d W 1 u c z E u e 0 1 h c m t l d C B W Y W x 1 Z S w x M H 0 m c X V v d D s s J n F 1 b 3 Q 7 U 2 V j d G l v b j E v V W x 0 a W 1 1 c 1 9 T d X B w b G V t Z W 5 0 Y W x I b 2 x k a W 5 n c y 9 B d X R v U m V t b 3 Z l Z E N v b H V t b n M x L n t Q Z X J j Z W 5 0 I E 1 h c m t l d C B W Y W x 1 Z S w x M X 0 m c X V v d D s s J n F 1 b 3 Q 7 U 2 V j d G l v b j E v V W x 0 a W 1 1 c 1 9 T d X B w b G V t Z W 5 0 Y W x I b 2 x k a W 5 n c y 9 B d X R v U m V t b 3 Z l Z E N v b H V t b n M x L n t D d X J y Z W 5 j e S w x M n 0 m c X V v d D s s J n F 1 b 3 Q 7 U 2 V j d G l v b j E v V W x 0 a W 1 1 c 1 9 T d X B w b G V t Z W 5 0 Y W x I b 2 x k a W 5 n c y 9 B d X R v U m V t b 3 Z l Z E N v b H V t b n M x L n t D b 3 V u d H J 5 L D E z f S Z x d W 9 0 O y w m c X V v d D t T Z W N 0 a W 9 u M S 9 V b H R p b X V z X 1 N 1 c H B s Z W 1 l b n R h b E h v b G R p b m d z L 0 F 1 d G 9 S Z W 1 v d m V k Q 2 9 s d W 1 u c z E u e 0 1 h d H V y a X R 5 I C 8 g R X h w a X J h d G l v b i B E Y X R l L D E 0 f S Z x d W 9 0 O y w m c X V v d D t T Z W N 0 a W 9 u M S 9 V b H R p b X V z X 1 N 1 c H B s Z W 1 l b n R h b E h v b G R p b m d z L 0 F 1 d G 9 S Z W 1 v d m V k Q 2 9 s d W 1 u c z E u e 1 N l Z 2 1 l b n Q s M T V 9 J n F 1 b 3 Q 7 L C Z x d W 9 0 O 1 N l Y 3 R p b 2 4 x L 1 V s d G l t d X N f U 3 V w c G x l b W V u d G F s S G 9 s Z G l u Z 3 M v Q X V 0 b 1 J l b W 9 2 Z W R D b 2 x 1 b W 5 z M S 5 7 Q 2 F 0 Z W d v c n k s M T Z 9 J n F 1 b 3 Q 7 L C Z x d W 9 0 O 1 N l Y 3 R p b 2 4 x L 1 V s d G l t d X N f U 3 V w c G x l b W V u d G F s S G 9 s Z G l u Z 3 M v Q X V 0 b 1 J l b W 9 2 Z W R D b 2 x 1 b W 5 z M S 5 7 U 2 V j d G 9 y L D E 3 f S Z x d W 9 0 O y w m c X V v d D t T Z W N 0 a W 9 u M S 9 V b H R p b X V z X 1 N 1 c H B s Z W 1 l b n R h b E h v b G R p b m d z L 0 F 1 d G 9 S Z W 1 v d m V k Q 2 9 s d W 1 u c z E u e 0 l u Z H V z d H J 5 L D E 4 f S Z x d W 9 0 O y w m c X V v d D t T Z W N 0 a W 9 u M S 9 V b H R p b X V z X 1 N 1 c H B s Z W 1 l b n R h b E h v b G R p b m d z L 0 F 1 d G 9 S Z W 1 v d m V k Q 2 9 s d W 1 u c z E u e 2 1 v Z G R h d G V 0 a W 1 l L D E 5 f S Z x d W 9 0 O y w m c X V v d D t T Z W N 0 a W 9 u M S 9 V b H R p b X V z X 1 N 1 c H B s Z W 1 l b n R h b E h v b G R p b m d z L 0 F 1 d G 9 S Z W 1 v d m V k Q 2 9 s d W 1 u c z E u e 3 N v d X J j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V s d G l t d X N f U 3 V w c G x l b W V u d G F s S G 9 s Z G l u Z 3 M v Q X V 0 b 1 J l b W 9 2 Z W R D b 2 x 1 b W 5 z M S 5 7 R W Z m Z W N 0 a X Z l I E R h d G U s M H 0 m c X V v d D s s J n F 1 b 3 Q 7 U 2 V j d G l v b j E v V W x 0 a W 1 1 c 1 9 T d X B w b G V t Z W 5 0 Y W x I b 2 x k a W 5 n c y 9 B d X R v U m V t b 3 Z l Z E N v b H V t b n M x L n t B Y 2 N v d W 5 0 I E 5 h b W U s M X 0 m c X V v d D s s J n F 1 b 3 Q 7 U 2 V j d G l v b j E v V W x 0 a W 1 1 c 1 9 T d X B w b G V t Z W 5 0 Y W x I b 2 x k a W 5 n c y 9 B d X R v U m V t b 3 Z l Z E N v b H V t b n M x L n t B Y 2 N v d W 5 0 I E N 1 c 2 l w L D J 9 J n F 1 b 3 Q 7 L C Z x d W 9 0 O 1 N l Y 3 R p b 2 4 x L 1 V s d G l t d X N f U 3 V w c G x l b W V u d G F s S G 9 s Z G l u Z 3 M v Q X V 0 b 1 J l b W 9 2 Z W R D b 2 x 1 b W 5 z M S 5 7 Q W N j b 3 V u d C B U a W N r Z X I s M 3 0 m c X V v d D s s J n F 1 b 3 Q 7 U 2 V j d G l v b j E v V W x 0 a W 1 1 c 1 9 T d X B w b G V t Z W 5 0 Y W x I b 2 x k a W 5 n c y 9 B d X R v U m V t b 3 Z l Z E N v b H V t b n M x L n t T Z W N 1 c m l 0 e S B O d W 1 i Z X I s N H 0 m c X V v d D s s J n F 1 b 3 Q 7 U 2 V j d G l v b j E v V W x 0 a W 1 1 c 1 9 T d X B w b G V t Z W 5 0 Y W x I b 2 x k a W 5 n c y 9 B d X R v U m V t b 3 Z l Z E N v b H V t b n M x L n t U a W N r Z X I s N X 0 m c X V v d D s s J n F 1 b 3 Q 7 U 2 V j d G l v b j E v V W x 0 a W 1 1 c 1 9 T d X B w b G V t Z W 5 0 Y W x I b 2 x k a W 5 n c y 9 B d X R v U m V t b 3 Z l Z E N v b H V t b n M x L n t T Z W N 1 c m l 0 e S B E Z X N j c m l w d G l v b i w 2 f S Z x d W 9 0 O y w m c X V v d D t T Z W N 0 a W 9 u M S 9 V b H R p b X V z X 1 N 1 c H B s Z W 1 l b n R h b E h v b G R p b m d z L 0 F 1 d G 9 S Z W 1 v d m V k Q 2 9 s d W 1 u c z E u e 1 N o Y X J l c y A v I E N v b n R y Y W N 0 c y w 3 f S Z x d W 9 0 O y w m c X V v d D t T Z W N 0 a W 9 u M S 9 V b H R p b X V z X 1 N 1 c H B s Z W 1 l b n R h b E h v b G R p b m d z L 0 F 1 d G 9 S Z W 1 v d m V k Q 2 9 s d W 1 u c z E u e 1 B y a W N l L D h 9 J n F 1 b 3 Q 7 L C Z x d W 9 0 O 1 N l Y 3 R p b 2 4 x L 1 V s d G l t d X N f U 3 V w c G x l b W V u d G F s S G 9 s Z G l u Z 3 M v Q X V 0 b 1 J l b W 9 2 Z W R D b 2 x 1 b W 5 z M S 5 7 R X h j a G F u Z 2 U g U m F 0 Z S w 5 f S Z x d W 9 0 O y w m c X V v d D t T Z W N 0 a W 9 u M S 9 V b H R p b X V z X 1 N 1 c H B s Z W 1 l b n R h b E h v b G R p b m d z L 0 F 1 d G 9 S Z W 1 v d m V k Q 2 9 s d W 1 u c z E u e 0 1 h c m t l d C B W Y W x 1 Z S w x M H 0 m c X V v d D s s J n F 1 b 3 Q 7 U 2 V j d G l v b j E v V W x 0 a W 1 1 c 1 9 T d X B w b G V t Z W 5 0 Y W x I b 2 x k a W 5 n c y 9 B d X R v U m V t b 3 Z l Z E N v b H V t b n M x L n t Q Z X J j Z W 5 0 I E 1 h c m t l d C B W Y W x 1 Z S w x M X 0 m c X V v d D s s J n F 1 b 3 Q 7 U 2 V j d G l v b j E v V W x 0 a W 1 1 c 1 9 T d X B w b G V t Z W 5 0 Y W x I b 2 x k a W 5 n c y 9 B d X R v U m V t b 3 Z l Z E N v b H V t b n M x L n t D d X J y Z W 5 j e S w x M n 0 m c X V v d D s s J n F 1 b 3 Q 7 U 2 V j d G l v b j E v V W x 0 a W 1 1 c 1 9 T d X B w b G V t Z W 5 0 Y W x I b 2 x k a W 5 n c y 9 B d X R v U m V t b 3 Z l Z E N v b H V t b n M x L n t D b 3 V u d H J 5 L D E z f S Z x d W 9 0 O y w m c X V v d D t T Z W N 0 a W 9 u M S 9 V b H R p b X V z X 1 N 1 c H B s Z W 1 l b n R h b E h v b G R p b m d z L 0 F 1 d G 9 S Z W 1 v d m V k Q 2 9 s d W 1 u c z E u e 0 1 h d H V y a X R 5 I C 8 g R X h w a X J h d G l v b i B E Y X R l L D E 0 f S Z x d W 9 0 O y w m c X V v d D t T Z W N 0 a W 9 u M S 9 V b H R p b X V z X 1 N 1 c H B s Z W 1 l b n R h b E h v b G R p b m d z L 0 F 1 d G 9 S Z W 1 v d m V k Q 2 9 s d W 1 u c z E u e 1 N l Z 2 1 l b n Q s M T V 9 J n F 1 b 3 Q 7 L C Z x d W 9 0 O 1 N l Y 3 R p b 2 4 x L 1 V s d G l t d X N f U 3 V w c G x l b W V u d G F s S G 9 s Z G l u Z 3 M v Q X V 0 b 1 J l b W 9 2 Z W R D b 2 x 1 b W 5 z M S 5 7 Q 2 F 0 Z W d v c n k s M T Z 9 J n F 1 b 3 Q 7 L C Z x d W 9 0 O 1 N l Y 3 R p b 2 4 x L 1 V s d G l t d X N f U 3 V w c G x l b W V u d G F s S G 9 s Z G l u Z 3 M v Q X V 0 b 1 J l b W 9 2 Z W R D b 2 x 1 b W 5 z M S 5 7 U 2 V j d G 9 y L D E 3 f S Z x d W 9 0 O y w m c X V v d D t T Z W N 0 a W 9 u M S 9 V b H R p b X V z X 1 N 1 c H B s Z W 1 l b n R h b E h v b G R p b m d z L 0 F 1 d G 9 S Z W 1 v d m V k Q 2 9 s d W 1 u c z E u e 0 l u Z H V z d H J 5 L D E 4 f S Z x d W 9 0 O y w m c X V v d D t T Z W N 0 a W 9 u M S 9 V b H R p b X V z X 1 N 1 c H B s Z W 1 l b n R h b E h v b G R p b m d z L 0 F 1 d G 9 S Z W 1 v d m V k Q 2 9 s d W 1 u c z E u e 2 1 v Z G R h d G V 0 a W 1 l L D E 5 f S Z x d W 9 0 O y w m c X V v d D t T Z W N 0 a W 9 u M S 9 V b H R p b X V z X 1 N 1 c H B s Z W 1 l b n R h b E h v b G R p b m d z L 0 F 1 d G 9 S Z W 1 v d m V k Q 2 9 s d W 1 u c z E u e 3 N v d X J j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s d G l t d X N f U 3 V w c G x l b W V u d G F s S G 9 s Z G l u Z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x 0 a W 1 1 c 1 9 T d X B w b G V t Z W 5 0 Y W x I b 2 x k a W 5 n c y 9 k Y m 9 f V W x 0 a W 1 1 c 1 9 T d X B w b G V t Z W 5 0 Y W x I b 2 x k a W 5 n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s d G l t d X N f U 3 V w c G x l b W V u d G F s S G 9 s Z G l u Z 3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9 E R E F U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R h d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0 L T I 4 V D E y O j Q 3 O j E y L j I w M j c x O D B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9 E R E F U R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P R E R B V E U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9 E R E F U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T 0 R E Q V R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9 E R E F U R S 9 D b 2 x 1 b W 4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g 3 l m q C Z Y V E g 2 w J f P 6 g U z M A A A A A A g A A A A A A A 2 Y A A M A A A A A Q A A A A q n s D y g g P z 1 G G e M O b O H T z s w A A A A A E g A A A o A A A A B A A A A C k N C 2 t 9 F B I o 3 + 4 J g Z e j 0 c P U A A A A P b M O b J E i z 3 0 J Y h G Y q 6 h u O 4 h B Q X W F n q E e R 6 K i N B 1 B 2 C p l t Q / a / f x N A L I j G N S y 2 h x y g o x Z m j 5 r U + D 0 W 4 w v 5 S D v M R a 2 g y / Z u c y V l L F B 4 d 5 h b V 4 F A A A A H F 0 4 O U 1 b p + 5 B z V 1 O p h r s u F b H p J b < / D a t a M a s h u p > 
</file>

<file path=customXml/itemProps1.xml><?xml version="1.0" encoding="utf-8"?>
<ds:datastoreItem xmlns:ds="http://schemas.openxmlformats.org/officeDocument/2006/customXml" ds:itemID="{8A271CF9-1D47-4AF6-8D96-6BF3A81A76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 from DB</vt:lpstr>
      <vt:lpstr>TRADECOLUMN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Denmark, Michael</dc:creator>
  <cp:lastModifiedBy>Megan Boyce</cp:lastModifiedBy>
  <dcterms:created xsi:type="dcterms:W3CDTF">2023-04-28T12:47:11Z</dcterms:created>
  <dcterms:modified xsi:type="dcterms:W3CDTF">2023-04-28T16:55:35Z</dcterms:modified>
</cp:coreProperties>
</file>